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1.04.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<sst xmlns="http://schemas.openxmlformats.org/spreadsheetml/2006/main" count="24" uniqueCount="15">
  <si>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</si>
  <si>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</si>
  <si>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</si>
  <si>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</si>
  <si>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</si>
  <si>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</si>
  <si>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</si>
  <si>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</si>
  <si>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</si>
  <si>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</si>
  <si>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</si>
  <si>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</si>
  <si>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Боронование мн. трав</t>
  </si>
  <si>
    <t>Боронование озимых</t>
  </si>
  <si>
    <t>Весенние полевые работы  по Лотошинскому району на 01.04.2015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</si>
</sst>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15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6.25390625" style="0" customWidth="1"/>
    <col min="2" max="13" width="8.25390625" style="0" customWidth="1"/>
  </cols>
  <sheetData>
    <row r="1" spans="1:16" ht="35.25" customHeight="1" thickBot="1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  <c r="P1" s="1"/>
    </row>
    <row r="2" spans="1:16" ht="28.5" customHeight="1">
      <c r="A2" s="39" t="s">
        <v>0</v>
      </c>
      <c r="B2" s="41" t="s">
        <v>8</v>
      </c>
      <c r="C2" s="42"/>
      <c r="D2" s="43"/>
      <c r="E2" s="41" t="s">
        <v>11</v>
      </c>
      <c r="F2" s="42"/>
      <c r="G2" s="43"/>
      <c r="H2" s="41" t="s">
        <v>12</v>
      </c>
      <c r="I2" s="42"/>
      <c r="J2" s="43"/>
      <c r="K2" s="41" t="s">
        <v>13</v>
      </c>
      <c r="L2" s="42"/>
      <c r="M2" s="43"/>
      <c r="N2" s="2"/>
      <c r="O2" s="2"/>
      <c r="P2" s="3"/>
    </row>
    <row r="3" spans="1:16" ht="28.5" customHeight="1" thickBot="1">
      <c r="A3" s="40"/>
      <c r="B3" s="4" t="s">
        <v>7</v>
      </c>
      <c r="C3" s="5" t="s">
        <v>6</v>
      </c>
      <c r="D3" s="6" t="s">
        <v>1</v>
      </c>
      <c r="E3" s="4" t="s">
        <v>7</v>
      </c>
      <c r="F3" s="5" t="s">
        <v>6</v>
      </c>
      <c r="G3" s="6" t="s">
        <v>1</v>
      </c>
      <c r="H3" s="4" t="s">
        <v>7</v>
      </c>
      <c r="I3" s="5" t="s">
        <v>6</v>
      </c>
      <c r="J3" s="6" t="s">
        <v>1</v>
      </c>
      <c r="K3" s="4" t="s">
        <v>7</v>
      </c>
      <c r="L3" s="5" t="s">
        <v>6</v>
      </c>
      <c r="M3" s="6" t="s">
        <v>1</v>
      </c>
      <c r="N3" s="1"/>
      <c r="O3" s="1"/>
      <c r="P3" s="1"/>
    </row>
    <row r="4" spans="1:16" ht="45" customHeight="1">
      <c r="A4" s="31" t="s">
        <v>9</v>
      </c>
      <c r="B4" s="27">
        <v>2040</v>
      </c>
      <c r="C4" s="28"/>
      <c r="D4" s="35">
        <f>C4/B4*100</f>
        <v>0</v>
      </c>
      <c r="E4" s="27">
        <v>540</v>
      </c>
      <c r="F4" s="28">
        <v>200</v>
      </c>
      <c r="G4" s="29">
        <f>F4*100/E4</f>
        <v>37.03703703703704</v>
      </c>
      <c r="H4" s="27">
        <v>860</v>
      </c>
      <c r="I4" s="28"/>
      <c r="J4" s="30"/>
      <c r="K4" s="23">
        <v>540</v>
      </c>
      <c r="L4" s="8"/>
      <c r="M4" s="9"/>
      <c r="N4" s="1"/>
      <c r="O4" s="1"/>
      <c r="P4" s="1">
        <v>0</v>
      </c>
    </row>
    <row r="5" spans="1:16" ht="45" customHeight="1">
      <c r="A5" s="32" t="s">
        <v>10</v>
      </c>
      <c r="B5" s="10">
        <v>2700</v>
      </c>
      <c r="C5" s="7">
        <v>517</v>
      </c>
      <c r="D5" s="35">
        <f>C5/B5*100</f>
        <v>19.14814814814815</v>
      </c>
      <c r="E5" s="10">
        <v>1025</v>
      </c>
      <c r="F5" s="7">
        <v>1025</v>
      </c>
      <c r="G5" s="20">
        <f>F5*100/E5</f>
        <v>100</v>
      </c>
      <c r="H5" s="10">
        <v>1975</v>
      </c>
      <c r="I5" s="7"/>
      <c r="J5" s="11"/>
      <c r="K5" s="24">
        <v>1025</v>
      </c>
      <c r="L5" s="7"/>
      <c r="M5" s="11"/>
      <c r="N5" s="1"/>
      <c r="O5" s="1"/>
      <c r="P5" s="1"/>
    </row>
    <row r="6" spans="1:16" ht="45" customHeight="1">
      <c r="A6" s="32" t="s">
        <v>2</v>
      </c>
      <c r="B6" s="10">
        <v>0</v>
      </c>
      <c r="C6" s="7"/>
      <c r="D6" s="35"/>
      <c r="E6" s="10">
        <v>0</v>
      </c>
      <c r="F6" s="7"/>
      <c r="G6" s="20"/>
      <c r="H6" s="10"/>
      <c r="I6" s="7"/>
      <c r="J6" s="11"/>
      <c r="K6" s="24">
        <v>0</v>
      </c>
      <c r="L6" s="7"/>
      <c r="M6" s="11"/>
      <c r="N6" s="1"/>
      <c r="O6" s="1"/>
      <c r="P6" s="1"/>
    </row>
    <row r="7" spans="1:16" ht="45" customHeight="1">
      <c r="A7" s="32" t="s">
        <v>3</v>
      </c>
      <c r="B7" s="10">
        <v>590</v>
      </c>
      <c r="C7" s="7"/>
      <c r="D7" s="35">
        <f>C7/B7*100</f>
        <v>0</v>
      </c>
      <c r="E7" s="10">
        <v>521</v>
      </c>
      <c r="F7" s="7"/>
      <c r="G7" s="20">
        <f>F7*100/E7</f>
        <v>0</v>
      </c>
      <c r="H7" s="10">
        <v>590</v>
      </c>
      <c r="I7" s="7"/>
      <c r="J7" s="11"/>
      <c r="K7" s="24">
        <v>521</v>
      </c>
      <c r="L7" s="7"/>
      <c r="M7" s="11"/>
      <c r="N7" s="1"/>
      <c r="O7" s="1"/>
      <c r="P7" s="1"/>
    </row>
    <row r="8" spans="1:16" ht="45" customHeight="1" thickBot="1">
      <c r="A8" s="33" t="s">
        <v>4</v>
      </c>
      <c r="B8" s="12">
        <v>0</v>
      </c>
      <c r="C8" s="13"/>
      <c r="D8" s="36"/>
      <c r="E8" s="12">
        <v>0</v>
      </c>
      <c r="F8" s="13"/>
      <c r="G8" s="21"/>
      <c r="H8" s="12"/>
      <c r="I8" s="13"/>
      <c r="J8" s="14"/>
      <c r="K8" s="25"/>
      <c r="L8" s="13"/>
      <c r="M8" s="14"/>
      <c r="N8" s="1"/>
      <c r="O8" s="1"/>
      <c r="P8" s="1"/>
    </row>
    <row r="9" spans="1:16" s="19" customFormat="1" ht="45" customHeight="1" thickBot="1">
      <c r="A9" s="34" t="s">
        <v>5</v>
      </c>
      <c r="B9" s="15">
        <f>SUM(B4:B8)</f>
        <v>5330</v>
      </c>
      <c r="C9" s="16">
        <f>SUM(C4:C8)</f>
        <v>517</v>
      </c>
      <c r="D9" s="22">
        <f>C9/B9*100</f>
        <v>9.699812382739212</v>
      </c>
      <c r="E9" s="26">
        <f>SUM(E4:E8)</f>
        <v>2086</v>
      </c>
      <c r="F9" s="16">
        <f>SUM(F4:F8)</f>
        <v>1225</v>
      </c>
      <c r="G9" s="22">
        <f>F9*100/E9</f>
        <v>58.7248322147651</v>
      </c>
      <c r="H9" s="15">
        <f>SUM(H4:H8)</f>
        <v>3425</v>
      </c>
      <c r="I9" s="16"/>
      <c r="J9" s="17"/>
      <c r="K9" s="26">
        <f>SUM(K4:K8)</f>
        <v>2086</v>
      </c>
      <c r="L9" s="16"/>
      <c r="M9" s="17"/>
      <c r="N9" s="18"/>
      <c r="O9" s="18"/>
      <c r="P9" s="18"/>
    </row>
  </sheetData>
  <sheetProtection/>
  <mergeCells count="6">
    <mergeCell ref="A1:M1"/>
    <mergeCell ref="A2:A3"/>
    <mergeCell ref="E2:G2"/>
    <mergeCell ref="H2:J2"/>
    <mergeCell ref="K2:M2"/>
    <mergeCell ref="B2:D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orgo-5</cp:lastModifiedBy>
  <cp:lastPrinted>2015-03-27T13:04:57Z</cp:lastPrinted>
  <dcterms:created xsi:type="dcterms:W3CDTF">2015-03-27T12:39:19Z</dcterms:created>
  <dcterms:modified xsi:type="dcterms:W3CDTF">2015-04-02T13:09:56Z</dcterms:modified>
  <cp:category/>
  <cp:version/>
  <cp:contentType/>
  <cp:contentStatus/>
</cp:coreProperties>
</file>