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6.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<sst xmlns="http://schemas.openxmlformats.org/spreadsheetml/2006/main" count="24" uniqueCount="22">
  <si>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</si>
  <si>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</si>
  <si>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</si>
  <si>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</si>
  <si>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</si>
  <si>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</si>
  <si>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</si>
  <si>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</si>
  <si>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</si>
  <si>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</si>
  <si>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</si>
  <si>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</si>
  <si>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</si>
  <si>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</si>
  <si>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</si>
  <si>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</si>
  <si>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</si>
  <si>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</si>
  <si>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</si>
  <si>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</si>
  <si>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</si>
  <si>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6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</si>
</sst>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14099</v>
      </c>
      <c r="F3" s="23">
        <v>12647</v>
      </c>
      <c r="G3" s="23">
        <f>E3-F3</f>
        <v>1452</v>
      </c>
      <c r="H3" s="24">
        <f>E3/B3</f>
        <v>13.7685546875</v>
      </c>
      <c r="I3" s="23">
        <v>11</v>
      </c>
      <c r="J3" s="24">
        <f>H3-I3</f>
        <v>2.7685546875</v>
      </c>
      <c r="K3" s="23">
        <v>563</v>
      </c>
      <c r="L3" s="23">
        <v>13536</v>
      </c>
      <c r="M3" s="23">
        <v>12074</v>
      </c>
      <c r="N3" s="23">
        <f aca="true" t="shared" si="1" ref="N3:N8">L3-M3</f>
        <v>1462</v>
      </c>
      <c r="O3" s="25">
        <f>L3*P3/3.4</f>
        <v>15924.705882352942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23082</v>
      </c>
      <c r="F4" s="2">
        <v>18772</v>
      </c>
      <c r="G4" s="2">
        <f aca="true" t="shared" si="2" ref="G4:G9">E4-F4</f>
        <v>4310</v>
      </c>
      <c r="H4" s="3">
        <f aca="true" t="shared" si="3" ref="H4:H9">E4/B4</f>
        <v>19.028854080791426</v>
      </c>
      <c r="I4" s="2">
        <v>14.8</v>
      </c>
      <c r="J4" s="3">
        <f aca="true" t="shared" si="4" ref="J4:J9">H4-I4</f>
        <v>4.228854080791425</v>
      </c>
      <c r="K4" s="2">
        <v>1537</v>
      </c>
      <c r="L4" s="2">
        <v>21545</v>
      </c>
      <c r="M4" s="2">
        <v>17355</v>
      </c>
      <c r="N4" s="2">
        <f t="shared" si="1"/>
        <v>4190</v>
      </c>
      <c r="O4" s="4">
        <f>L4*P4/3.4</f>
        <v>23446.029411764706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13230</v>
      </c>
      <c r="F5" s="2">
        <v>13227</v>
      </c>
      <c r="G5" s="2">
        <f t="shared" si="2"/>
        <v>3</v>
      </c>
      <c r="H5" s="3">
        <f t="shared" si="3"/>
        <v>14.7</v>
      </c>
      <c r="I5" s="2">
        <v>14.7</v>
      </c>
      <c r="J5" s="3">
        <f t="shared" si="4"/>
        <v>0</v>
      </c>
      <c r="K5" s="2">
        <v>1171</v>
      </c>
      <c r="L5" s="2">
        <v>10959</v>
      </c>
      <c r="M5" s="2">
        <v>11453</v>
      </c>
      <c r="N5" s="2">
        <f t="shared" si="1"/>
        <v>-494</v>
      </c>
      <c r="O5" s="4">
        <f>L5*P5/3.4</f>
        <v>11345.788235294118</v>
      </c>
      <c r="P5" s="16">
        <v>3.52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5118</v>
      </c>
      <c r="G6" s="11">
        <f t="shared" si="2"/>
        <v>-5118</v>
      </c>
      <c r="H6" s="12"/>
      <c r="I6" s="11">
        <v>15</v>
      </c>
      <c r="J6" s="12">
        <f t="shared" si="4"/>
        <v>-15</v>
      </c>
      <c r="K6" s="11"/>
      <c r="L6" s="11"/>
      <c r="M6" s="11">
        <v>4998</v>
      </c>
      <c r="N6" s="11">
        <f t="shared" si="1"/>
        <v>-4998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558</v>
      </c>
      <c r="D7" s="2">
        <f t="shared" si="0"/>
        <v>2</v>
      </c>
      <c r="E7" s="2">
        <v>8660</v>
      </c>
      <c r="F7" s="2">
        <v>6709</v>
      </c>
      <c r="G7" s="2">
        <f t="shared" si="2"/>
        <v>1951</v>
      </c>
      <c r="H7" s="3">
        <f t="shared" si="3"/>
        <v>15.464285714285714</v>
      </c>
      <c r="I7" s="2">
        <v>12</v>
      </c>
      <c r="J7" s="3">
        <f t="shared" si="4"/>
        <v>3.4642857142857135</v>
      </c>
      <c r="K7" s="2">
        <v>424</v>
      </c>
      <c r="L7" s="2">
        <v>8231</v>
      </c>
      <c r="M7" s="2">
        <v>6060</v>
      </c>
      <c r="N7" s="2">
        <f t="shared" si="1"/>
        <v>2171</v>
      </c>
      <c r="O7" s="4">
        <f>L7*P7/3.4</f>
        <v>9441.441176470587</v>
      </c>
      <c r="P7" s="16">
        <v>3.9</v>
      </c>
    </row>
    <row r="8" spans="1:16" s="5" customFormat="1" ht="33" customHeight="1" thickBot="1">
      <c r="A8" s="31" t="s">
        <v>8</v>
      </c>
      <c r="B8" s="32"/>
      <c r="C8" s="32"/>
      <c r="D8" s="32">
        <f t="shared" si="0"/>
        <v>0</v>
      </c>
      <c r="E8" s="32"/>
      <c r="F8" s="32"/>
      <c r="G8" s="32">
        <f t="shared" si="2"/>
        <v>0</v>
      </c>
      <c r="H8" s="33"/>
      <c r="I8" s="32"/>
      <c r="J8" s="33">
        <f t="shared" si="4"/>
        <v>0</v>
      </c>
      <c r="K8" s="32">
        <v>1171</v>
      </c>
      <c r="L8" s="32">
        <v>1106</v>
      </c>
      <c r="M8" s="32">
        <v>904</v>
      </c>
      <c r="N8" s="32">
        <f t="shared" si="1"/>
        <v>202</v>
      </c>
      <c r="O8" s="34">
        <v>1106</v>
      </c>
      <c r="P8" s="37"/>
    </row>
    <row r="9" spans="1:16" s="28" customFormat="1" ht="33" customHeight="1" thickBot="1">
      <c r="A9" s="18" t="s">
        <v>6</v>
      </c>
      <c r="B9" s="13">
        <v>3697</v>
      </c>
      <c r="C9" s="13">
        <f>SUM(C3:C8)</f>
        <v>4217</v>
      </c>
      <c r="D9" s="13">
        <f t="shared" si="0"/>
        <v>-520</v>
      </c>
      <c r="E9" s="13">
        <f>SUM(E3:E8)</f>
        <v>59071</v>
      </c>
      <c r="F9" s="13">
        <f>SUM(F3:F8)</f>
        <v>56473</v>
      </c>
      <c r="G9" s="13">
        <f t="shared" si="2"/>
        <v>2598</v>
      </c>
      <c r="H9" s="14">
        <f t="shared" si="3"/>
        <v>15.978090343521774</v>
      </c>
      <c r="I9" s="13">
        <v>13.4</v>
      </c>
      <c r="J9" s="14">
        <f t="shared" si="4"/>
        <v>2.578090343521774</v>
      </c>
      <c r="K9" s="13">
        <f>SUM(K3:K8)</f>
        <v>4866</v>
      </c>
      <c r="L9" s="13">
        <f>SUM(L3:L8)</f>
        <v>55377</v>
      </c>
      <c r="M9" s="13">
        <f>SUM(M3:M8)</f>
        <v>52844</v>
      </c>
      <c r="N9" s="35">
        <f>SUM(N3:N8)</f>
        <v>2533</v>
      </c>
      <c r="O9" s="35">
        <f>SUM(O3:O8)</f>
        <v>61263.964705882354</v>
      </c>
      <c r="P9" s="36">
        <f>O9*3.4/L9</f>
        <v>3.761443920761327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2015-07-24T09:08:02Z</cp:lastPrinted>
  <dcterms:created xsi:type="dcterms:W3CDTF">2014-09-03T05:37:13Z</dcterms:created>
  <dcterms:modified xsi:type="dcterms:W3CDTF">2015-08-07T10:22:09Z</dcterms:modified>
  <cp:category/>
  <cp:version/>
  <cp:contentType/>
  <cp:contentStatus/>
</cp:coreProperties>
</file>