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8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<sst xmlns="http://schemas.openxmlformats.org/spreadsheetml/2006/main" count="38" uniqueCount="21">
  <si>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</si>
  <si>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</si>
  <si>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</si>
  <si>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</si>
  <si>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</si>
  <si>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</si>
  <si>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</si>
  <si>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</si>
  <si>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</si>
  <si>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</si>
  <si>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</si>
  <si>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</si>
  <si>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</si>
  <si>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</si>
  <si>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</si>
  <si>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</si>
  <si>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</si>
  <si>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</si>
  <si>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</si>
  <si>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</si>
  <si>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28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</si>
</sst>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</row>
    <row r="2" spans="1:21" ht="27.75" customHeight="1" thickBot="1">
      <c r="A2" s="53" t="s">
        <v>2</v>
      </c>
      <c r="B2" s="50" t="s">
        <v>8</v>
      </c>
      <c r="C2" s="56" t="s">
        <v>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ht="27.75" customHeight="1" thickBot="1">
      <c r="A3" s="54"/>
      <c r="B3" s="51"/>
      <c r="C3" s="59" t="s">
        <v>9</v>
      </c>
      <c r="D3" s="63"/>
      <c r="E3" s="47"/>
      <c r="F3" s="69" t="s">
        <v>10</v>
      </c>
      <c r="G3" s="70"/>
      <c r="H3" s="70"/>
      <c r="I3" s="71"/>
      <c r="J3" s="71"/>
      <c r="K3" s="71"/>
      <c r="L3" s="71"/>
      <c r="M3" s="71"/>
      <c r="N3" s="72"/>
      <c r="O3" s="65" t="s">
        <v>11</v>
      </c>
      <c r="P3" s="66"/>
      <c r="Q3" s="67"/>
      <c r="R3" s="59" t="s">
        <v>17</v>
      </c>
      <c r="S3" s="47"/>
      <c r="T3" s="46" t="s">
        <v>18</v>
      </c>
      <c r="U3" s="47"/>
    </row>
    <row r="4" spans="1:21" ht="27.75" customHeight="1">
      <c r="A4" s="54"/>
      <c r="B4" s="51"/>
      <c r="C4" s="60"/>
      <c r="D4" s="68"/>
      <c r="E4" s="49"/>
      <c r="F4" s="53" t="s">
        <v>19</v>
      </c>
      <c r="G4" s="61"/>
      <c r="H4" s="62"/>
      <c r="I4" s="53" t="s">
        <v>14</v>
      </c>
      <c r="J4" s="64"/>
      <c r="K4" s="53" t="s">
        <v>15</v>
      </c>
      <c r="L4" s="64"/>
      <c r="M4" s="53" t="s">
        <v>16</v>
      </c>
      <c r="N4" s="64"/>
      <c r="O4" s="59" t="s">
        <v>15</v>
      </c>
      <c r="P4" s="63"/>
      <c r="Q4" s="47"/>
      <c r="R4" s="60"/>
      <c r="S4" s="49"/>
      <c r="T4" s="48"/>
      <c r="U4" s="49"/>
    </row>
    <row r="5" spans="1:21" ht="27.75" customHeight="1" thickBot="1">
      <c r="A5" s="55"/>
      <c r="B5" s="52"/>
      <c r="C5" s="36" t="s">
        <v>0</v>
      </c>
      <c r="D5" s="16" t="s">
        <v>12</v>
      </c>
      <c r="E5" s="37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7" t="s">
        <v>12</v>
      </c>
      <c r="K5" s="36" t="s">
        <v>0</v>
      </c>
      <c r="L5" s="37" t="s">
        <v>12</v>
      </c>
      <c r="M5" s="36" t="s">
        <v>0</v>
      </c>
      <c r="N5" s="37" t="s">
        <v>12</v>
      </c>
      <c r="O5" s="40" t="s">
        <v>0</v>
      </c>
      <c r="P5" s="17" t="s">
        <v>12</v>
      </c>
      <c r="Q5" s="31" t="s">
        <v>13</v>
      </c>
      <c r="R5" s="40" t="s">
        <v>0</v>
      </c>
      <c r="S5" s="31" t="s">
        <v>12</v>
      </c>
      <c r="T5" s="39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0</v>
      </c>
      <c r="E6" s="30">
        <f>D6/C6*100</f>
        <v>0</v>
      </c>
      <c r="F6" s="3">
        <f aca="true" t="shared" si="1" ref="F6:G10">I6+K6+M6</f>
        <v>800</v>
      </c>
      <c r="G6" s="4">
        <f t="shared" si="1"/>
        <v>0</v>
      </c>
      <c r="H6" s="30">
        <f>G6/F6*100</f>
        <v>0</v>
      </c>
      <c r="I6" s="3">
        <v>800</v>
      </c>
      <c r="J6" s="18"/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21</v>
      </c>
      <c r="E7" s="27">
        <f>D7/C7*100</f>
        <v>1.866666666666667</v>
      </c>
      <c r="F7" s="7">
        <f t="shared" si="1"/>
        <v>1025</v>
      </c>
      <c r="G7" s="6">
        <f t="shared" si="1"/>
        <v>21</v>
      </c>
      <c r="H7" s="27">
        <f>G7/F7*100</f>
        <v>2.048780487804878</v>
      </c>
      <c r="I7" s="7">
        <v>1000</v>
      </c>
      <c r="J7" s="19"/>
      <c r="K7" s="7">
        <v>25</v>
      </c>
      <c r="L7" s="19">
        <v>21</v>
      </c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40</v>
      </c>
      <c r="E9" s="38">
        <f>D9/C9*100</f>
        <v>13.333333333333334</v>
      </c>
      <c r="F9" s="9">
        <f t="shared" si="1"/>
        <v>200</v>
      </c>
      <c r="G9" s="10">
        <f t="shared" si="1"/>
        <v>40</v>
      </c>
      <c r="H9" s="38">
        <f>G9/F9*100</f>
        <v>20</v>
      </c>
      <c r="I9" s="9">
        <v>200</v>
      </c>
      <c r="J9" s="12">
        <v>40</v>
      </c>
      <c r="K9" s="9"/>
      <c r="L9" s="12"/>
      <c r="M9" s="9"/>
      <c r="N9" s="12"/>
      <c r="O9" s="9">
        <v>100</v>
      </c>
      <c r="P9" s="10"/>
      <c r="Q9" s="38"/>
      <c r="R9" s="9">
        <v>300</v>
      </c>
      <c r="S9" s="22">
        <v>300</v>
      </c>
      <c r="T9" s="11">
        <v>200</v>
      </c>
      <c r="U9" s="22"/>
    </row>
    <row r="10" spans="1:21" s="15" customFormat="1" ht="36.75" customHeight="1" thickBot="1">
      <c r="A10" s="42" t="s">
        <v>1</v>
      </c>
      <c r="B10" s="43"/>
      <c r="C10" s="13">
        <f t="shared" si="0"/>
        <v>2725</v>
      </c>
      <c r="D10" s="29">
        <f t="shared" si="0"/>
        <v>76</v>
      </c>
      <c r="E10" s="28">
        <f>D10/C10*100</f>
        <v>2.7889908256880735</v>
      </c>
      <c r="F10" s="13">
        <f t="shared" si="1"/>
        <v>2425</v>
      </c>
      <c r="G10" s="29">
        <f t="shared" si="1"/>
        <v>76</v>
      </c>
      <c r="H10" s="28">
        <f>G10*100/F10</f>
        <v>3.134020618556701</v>
      </c>
      <c r="I10" s="13">
        <f aca="true" t="shared" si="2" ref="I10:P10">SUM(I6:I9)</f>
        <v>2260</v>
      </c>
      <c r="J10" s="41">
        <v>55</v>
      </c>
      <c r="K10" s="13">
        <f t="shared" si="2"/>
        <v>25</v>
      </c>
      <c r="L10" s="41">
        <f t="shared" si="2"/>
        <v>21</v>
      </c>
      <c r="M10" s="13">
        <f t="shared" si="2"/>
        <v>140</v>
      </c>
      <c r="N10" s="41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4">
        <f>SUM(T6:T9)</f>
        <v>1522</v>
      </c>
      <c r="U10" s="24">
        <f>SUM(U6:U9)</f>
        <v>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2015-08-28T07:28:30Z</dcterms:modified>
  <cp:category/>
  <cp:version/>
  <cp:contentType/>
  <cp:contentStatus/>
</cp:coreProperties>
</file>