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8.10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<sst xmlns="http://schemas.openxmlformats.org/spreadsheetml/2006/main" count="39" uniqueCount="22">
  <si>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</si>
  <si>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</si>
  <si>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</si>
  <si>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</si>
  <si>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</si>
  <si>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</si>
  <si>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</si>
  <si>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</si>
  <si>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</si>
  <si>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</si>
  <si>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</si>
  <si>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</si>
  <si>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</si>
  <si>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</si>
  <si>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</si>
  <si>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</si>
  <si>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</si>
  <si>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</si>
  <si>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</si>
  <si>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</si>
  <si>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</si>
  <si>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08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</si>
</sst>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8"/>
    </row>
    <row r="2" spans="1:22" ht="27.75" customHeight="1" thickBot="1">
      <c r="A2" s="58" t="s">
        <v>2</v>
      </c>
      <c r="B2" s="75" t="s">
        <v>8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63" t="s">
        <v>20</v>
      </c>
    </row>
    <row r="3" spans="1:22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60" t="s">
        <v>11</v>
      </c>
      <c r="P3" s="61"/>
      <c r="Q3" s="62"/>
      <c r="R3" s="48" t="s">
        <v>17</v>
      </c>
      <c r="S3" s="50"/>
      <c r="T3" s="71" t="s">
        <v>18</v>
      </c>
      <c r="U3" s="72"/>
      <c r="V3" s="64"/>
    </row>
    <row r="4" spans="1:22" ht="27.75" customHeight="1">
      <c r="A4" s="78"/>
      <c r="B4" s="76"/>
      <c r="C4" s="51"/>
      <c r="D4" s="52"/>
      <c r="E4" s="53"/>
      <c r="F4" s="58" t="s">
        <v>19</v>
      </c>
      <c r="G4" s="83"/>
      <c r="H4" s="84"/>
      <c r="I4" s="58" t="s">
        <v>14</v>
      </c>
      <c r="J4" s="59"/>
      <c r="K4" s="58" t="s">
        <v>15</v>
      </c>
      <c r="L4" s="59"/>
      <c r="M4" s="58" t="s">
        <v>16</v>
      </c>
      <c r="N4" s="59"/>
      <c r="O4" s="48" t="s">
        <v>15</v>
      </c>
      <c r="P4" s="49"/>
      <c r="Q4" s="50"/>
      <c r="R4" s="51"/>
      <c r="S4" s="53"/>
      <c r="T4" s="73"/>
      <c r="U4" s="74"/>
      <c r="V4" s="64"/>
    </row>
    <row r="5" spans="1:22" ht="27.75" customHeight="1" thickBot="1">
      <c r="A5" s="79"/>
      <c r="B5" s="77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65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796</v>
      </c>
      <c r="E6" s="26">
        <f>D6/C6*100</f>
        <v>99.5</v>
      </c>
      <c r="F6" s="3">
        <f aca="true" t="shared" si="1" ref="F6:G10">I6+K6+M6</f>
        <v>800</v>
      </c>
      <c r="G6" s="4">
        <f t="shared" si="1"/>
        <v>796</v>
      </c>
      <c r="H6" s="26">
        <f>G6/F6*100</f>
        <v>99.5</v>
      </c>
      <c r="I6" s="3">
        <v>800</v>
      </c>
      <c r="J6" s="17">
        <v>796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662</v>
      </c>
      <c r="V6" s="41">
        <v>345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1225</v>
      </c>
      <c r="E7" s="23">
        <f>D7/C7*100</f>
        <v>108.88888888888889</v>
      </c>
      <c r="F7" s="7">
        <f t="shared" si="1"/>
        <v>1025</v>
      </c>
      <c r="G7" s="6">
        <f t="shared" si="1"/>
        <v>1150</v>
      </c>
      <c r="H7" s="23">
        <f>G7/F7*100</f>
        <v>112.19512195121952</v>
      </c>
      <c r="I7" s="7">
        <v>1000</v>
      </c>
      <c r="J7" s="18">
        <v>1125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670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176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445</v>
      </c>
    </row>
    <row r="10" spans="1:22" s="15" customFormat="1" ht="36.75" customHeight="1" thickBot="1">
      <c r="A10" s="69" t="s">
        <v>1</v>
      </c>
      <c r="B10" s="70"/>
      <c r="C10" s="13">
        <f t="shared" si="0"/>
        <v>2725</v>
      </c>
      <c r="D10" s="25">
        <f t="shared" si="0"/>
        <v>2497</v>
      </c>
      <c r="E10" s="24">
        <f>D10/C10*100</f>
        <v>91.63302752293578</v>
      </c>
      <c r="F10" s="13">
        <f t="shared" si="1"/>
        <v>2425</v>
      </c>
      <c r="G10" s="25">
        <f t="shared" si="1"/>
        <v>2292</v>
      </c>
      <c r="H10" s="24">
        <f>G10*100/F10</f>
        <v>94.51546391752578</v>
      </c>
      <c r="I10" s="13">
        <f>SUM(I6:I9)</f>
        <v>2260</v>
      </c>
      <c r="J10" s="34">
        <f>J6+J7+J8+J9</f>
        <v>2267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1638</v>
      </c>
      <c r="V10" s="47">
        <f>SUM(V6:V9)</f>
        <v>1460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C3:E4"/>
    <mergeCell ref="F3:N3"/>
    <mergeCell ref="I4:J4"/>
    <mergeCell ref="O3:Q3"/>
    <mergeCell ref="K4:L4"/>
    <mergeCell ref="M4:N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2015-10-08T06:49:16Z</dcterms:modified>
  <cp:category/>
  <cp:version/>
  <cp:contentType/>
  <cp:contentStatus/>
</cp:coreProperties>
</file>