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2.11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<sst xmlns="http://schemas.openxmlformats.org/spreadsheetml/2006/main" count="24" uniqueCount="23">
  <si>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</si>
  <si>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</si>
  <si>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</si>
  <si>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</si>
  <si>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</si>
  <si>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</si>
  <si>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</si>
  <si>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</si>
  <si>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</si>
  <si>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</si>
  <si>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</si>
  <si>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</si>
  <si>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</si>
  <si>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</si>
  <si>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</si>
  <si>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</si>
  <si>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</si>
  <si>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</si>
  <si>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</si>
  <si>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</si>
  <si>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</si>
  <si>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</si>
  <si>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2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</si>
</sst>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64" fontId="4" fillId="24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E12" sqref="E12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20" t="s">
        <v>15</v>
      </c>
      <c r="B3" s="15">
        <v>1000</v>
      </c>
      <c r="C3" s="16">
        <v>1150</v>
      </c>
      <c r="D3" s="16">
        <v>1140</v>
      </c>
      <c r="E3" s="16">
        <v>12364</v>
      </c>
      <c r="F3" s="16">
        <v>12120</v>
      </c>
      <c r="G3" s="16">
        <f aca="true" t="shared" si="0" ref="G3:G9">E3-F3</f>
        <v>244</v>
      </c>
      <c r="H3" s="17">
        <f aca="true" t="shared" si="1" ref="H3:I5">E3/B3</f>
        <v>12.364</v>
      </c>
      <c r="I3" s="17">
        <f t="shared" si="1"/>
        <v>10.539130434782608</v>
      </c>
      <c r="J3" s="17">
        <f aca="true" t="shared" si="2" ref="J3:J9">H3-I3</f>
        <v>1.8248695652173925</v>
      </c>
      <c r="K3" s="16">
        <v>252</v>
      </c>
      <c r="L3" s="16">
        <v>12112</v>
      </c>
      <c r="M3" s="31">
        <v>11801</v>
      </c>
      <c r="N3" s="16">
        <f aca="true" t="shared" si="3" ref="N3:N9">L3-M3</f>
        <v>311</v>
      </c>
      <c r="O3" s="18">
        <f>L3*P3/3.4</f>
        <v>14249.411764705883</v>
      </c>
      <c r="P3" s="19">
        <v>4</v>
      </c>
    </row>
    <row r="4" spans="1:16" s="4" customFormat="1" ht="51.75" customHeight="1">
      <c r="A4" s="21" t="s">
        <v>16</v>
      </c>
      <c r="B4" s="14">
        <v>1213</v>
      </c>
      <c r="C4" s="1">
        <v>1267</v>
      </c>
      <c r="D4" s="1">
        <v>1267</v>
      </c>
      <c r="E4" s="1">
        <v>22683</v>
      </c>
      <c r="F4" s="1">
        <v>21359</v>
      </c>
      <c r="G4" s="1">
        <f t="shared" si="0"/>
        <v>1324</v>
      </c>
      <c r="H4" s="2">
        <f t="shared" si="1"/>
        <v>18.69991755976917</v>
      </c>
      <c r="I4" s="2">
        <f t="shared" si="1"/>
        <v>16.857932123125494</v>
      </c>
      <c r="J4" s="2">
        <f t="shared" si="2"/>
        <v>1.8419854366436752</v>
      </c>
      <c r="K4" s="1">
        <v>953</v>
      </c>
      <c r="L4" s="1">
        <v>21740</v>
      </c>
      <c r="M4" s="1">
        <v>20345</v>
      </c>
      <c r="N4" s="1">
        <f t="shared" si="3"/>
        <v>1395</v>
      </c>
      <c r="O4" s="3">
        <f>L4*P4/3.4</f>
        <v>26215.88235294117</v>
      </c>
      <c r="P4" s="12">
        <v>4.1</v>
      </c>
    </row>
    <row r="5" spans="1:16" s="4" customFormat="1" ht="33" customHeight="1">
      <c r="A5" s="21" t="s">
        <v>17</v>
      </c>
      <c r="B5" s="14">
        <v>900</v>
      </c>
      <c r="C5" s="1">
        <v>900</v>
      </c>
      <c r="D5" s="1">
        <v>900</v>
      </c>
      <c r="E5" s="1">
        <v>12701</v>
      </c>
      <c r="F5" s="1">
        <v>12064</v>
      </c>
      <c r="G5" s="1">
        <f t="shared" si="0"/>
        <v>637</v>
      </c>
      <c r="H5" s="2">
        <f t="shared" si="1"/>
        <v>14.112222222222222</v>
      </c>
      <c r="I5" s="2">
        <f t="shared" si="1"/>
        <v>13.404444444444444</v>
      </c>
      <c r="J5" s="2">
        <f t="shared" si="2"/>
        <v>0.7077777777777783</v>
      </c>
      <c r="K5" s="1">
        <v>1306</v>
      </c>
      <c r="L5" s="1">
        <v>10581</v>
      </c>
      <c r="M5" s="1">
        <v>11029</v>
      </c>
      <c r="N5" s="1">
        <f t="shared" si="3"/>
        <v>-448</v>
      </c>
      <c r="O5" s="3">
        <f>L5*P5/3.4</f>
        <v>12666.079411764707</v>
      </c>
      <c r="P5" s="12">
        <v>4.07</v>
      </c>
    </row>
    <row r="6" spans="1:16" s="4" customFormat="1" ht="33" customHeight="1">
      <c r="A6" s="22" t="s">
        <v>3</v>
      </c>
      <c r="B6" s="23"/>
      <c r="C6" s="10">
        <v>221</v>
      </c>
      <c r="D6" s="10">
        <v>275</v>
      </c>
      <c r="E6" s="10"/>
      <c r="F6" s="10">
        <v>4141</v>
      </c>
      <c r="G6" s="10">
        <f t="shared" si="0"/>
        <v>-4141</v>
      </c>
      <c r="H6" s="11"/>
      <c r="I6" s="11">
        <f>F6/C6</f>
        <v>18.737556561085974</v>
      </c>
      <c r="J6" s="11">
        <f t="shared" si="2"/>
        <v>-18.737556561085974</v>
      </c>
      <c r="K6" s="10"/>
      <c r="L6" s="10"/>
      <c r="M6" s="10">
        <v>4023</v>
      </c>
      <c r="N6" s="10">
        <f t="shared" si="3"/>
        <v>-4023</v>
      </c>
      <c r="O6" s="11"/>
      <c r="P6" s="13"/>
    </row>
    <row r="7" spans="1:16" s="4" customFormat="1" ht="33" customHeight="1">
      <c r="A7" s="21" t="s">
        <v>18</v>
      </c>
      <c r="B7" s="14">
        <v>560</v>
      </c>
      <c r="C7" s="1">
        <v>559</v>
      </c>
      <c r="D7" s="1">
        <v>559</v>
      </c>
      <c r="E7" s="1">
        <v>7094</v>
      </c>
      <c r="F7" s="1">
        <v>6604</v>
      </c>
      <c r="G7" s="1">
        <f t="shared" si="0"/>
        <v>490</v>
      </c>
      <c r="H7" s="2">
        <f>E7/B7</f>
        <v>12.667857142857143</v>
      </c>
      <c r="I7" s="2">
        <f>F7/C7</f>
        <v>11.813953488372093</v>
      </c>
      <c r="J7" s="26">
        <f t="shared" si="2"/>
        <v>0.85390365448505</v>
      </c>
      <c r="K7" s="1">
        <v>386</v>
      </c>
      <c r="L7" s="1">
        <v>6703</v>
      </c>
      <c r="M7" s="1">
        <v>6354</v>
      </c>
      <c r="N7" s="1">
        <f t="shared" si="3"/>
        <v>349</v>
      </c>
      <c r="O7" s="3">
        <f>L7*P7/3.4</f>
        <v>8083.029411764706</v>
      </c>
      <c r="P7" s="12">
        <v>4.1</v>
      </c>
    </row>
    <row r="8" spans="1:16" s="4" customFormat="1" ht="33" customHeight="1" thickBot="1">
      <c r="A8" s="32" t="s">
        <v>6</v>
      </c>
      <c r="B8" s="33"/>
      <c r="C8" s="33"/>
      <c r="D8" s="34"/>
      <c r="E8" s="33"/>
      <c r="F8" s="34"/>
      <c r="G8" s="33"/>
      <c r="H8" s="35"/>
      <c r="I8" s="35"/>
      <c r="J8" s="35"/>
      <c r="K8" s="33"/>
      <c r="L8" s="33"/>
      <c r="M8" s="34"/>
      <c r="N8" s="33">
        <f t="shared" si="3"/>
        <v>0</v>
      </c>
      <c r="O8" s="36">
        <v>728</v>
      </c>
      <c r="P8" s="37"/>
    </row>
    <row r="9" spans="1:16" s="25" customFormat="1" ht="33" customHeight="1" thickBot="1">
      <c r="A9" s="24" t="s">
        <v>4</v>
      </c>
      <c r="B9" s="8">
        <f>SUM(B3:B7)</f>
        <v>3673</v>
      </c>
      <c r="C9" s="8">
        <f>SUM(C3:C7)</f>
        <v>4097</v>
      </c>
      <c r="D9" s="8">
        <f>B9-C9</f>
        <v>-424</v>
      </c>
      <c r="E9" s="8">
        <f>SUM(E3:E8)</f>
        <v>54842</v>
      </c>
      <c r="F9" s="8">
        <f>SUM(F3:F8)</f>
        <v>56288</v>
      </c>
      <c r="G9" s="8">
        <f t="shared" si="0"/>
        <v>-1446</v>
      </c>
      <c r="H9" s="29">
        <f>E9/B9</f>
        <v>14.93111897631364</v>
      </c>
      <c r="I9" s="8">
        <v>13.6</v>
      </c>
      <c r="J9" s="29">
        <f t="shared" si="2"/>
        <v>1.3311189763136397</v>
      </c>
      <c r="K9" s="8">
        <f>SUM(K3:K8)</f>
        <v>2897</v>
      </c>
      <c r="L9" s="8">
        <f>SUM(L3:L8)</f>
        <v>51136</v>
      </c>
      <c r="M9" s="8">
        <f>SUM(M3:M8)</f>
        <v>53552</v>
      </c>
      <c r="N9" s="8">
        <f>SUM(N3:N8)</f>
        <v>-2416</v>
      </c>
      <c r="O9" s="29">
        <f>SUM(O3:O8)</f>
        <v>61942.40294117647</v>
      </c>
      <c r="P9" s="30">
        <v>4.1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2015-10-22T13:51:48Z</cp:lastPrinted>
  <dcterms:created xsi:type="dcterms:W3CDTF">2014-09-03T05:37:13Z</dcterms:created>
  <dcterms:modified xsi:type="dcterms:W3CDTF">2015-11-03T06:24:39Z</dcterms:modified>
  <cp:category/>
  <cp:version/>
  <cp:contentType/>
  <cp:contentStatus/>
</cp:coreProperties>
</file>