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445" activeTab="0"/>
  </bookViews>
  <sheets>
    <sheet name="Итоги на 1.12.15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<sst xmlns="http://schemas.openxmlformats.org/spreadsheetml/2006/main" count="29" uniqueCount="21">
  <si>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Наименование хозяйства</t>
  </si>
  <si>
    <t>ОАО «С-х им. Кирова»</t>
  </si>
  <si>
    <t>ВСЕГО:</t>
  </si>
  <si>
    <t>Поголовье КРС</t>
  </si>
  <si>
    <t>всего</t>
  </si>
  <si>
    <t>гол</t>
  </si>
  <si>
    <t>"+" "-" к прошлому году</t>
  </si>
  <si>
    <t>"+" "-" к началу года</t>
  </si>
  <si>
    <t>Валовый надой</t>
  </si>
  <si>
    <t>Удой на 1 корову</t>
  </si>
  <si>
    <t xml:space="preserve">Факт
(тн)
</t>
  </si>
  <si>
    <t>в т.ч. Коров</t>
  </si>
  <si>
    <t xml:space="preserve">Факт
(кг)
</t>
  </si>
  <si>
    <t>ООО « К-з «Заветы Ильича»</t>
  </si>
  <si>
    <t>Средне
суточный привес с начала года</t>
  </si>
  <si>
    <t>Сдача молока
(зачет)</t>
  </si>
  <si>
    <t>Сдача
мяса</t>
  </si>
  <si>
    <t xml:space="preserve">Факт
(гр)
</t>
  </si>
  <si>
    <t>ООО «РусМолоко» отд. «Яровое»</t>
  </si>
  <si>
    <t>ООО «РусМолоко»  отд.  «Вешние воды»</t>
  </si>
  <si>
    <t>Итоги по животноводству на 1.12.2015 г. (с нарастающим итогом)
по Лотошинскому муниципальному району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</si>
</sst>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0.00_ ;\-0.00\ "/>
    <numFmt numFmtId="178" formatCode="0.0"/>
    <numFmt numFmtId="179" formatCode="0_ ;\-0\ 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8" fontId="4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A1" sqref="A1:O1"/>
    </sheetView>
  </sheetViews>
  <sheetFormatPr defaultColWidth="9.00390625" defaultRowHeight="12.75"/>
  <cols>
    <col min="1" max="1" width="17.125" style="3" customWidth="1"/>
    <col min="2" max="2" width="7.25390625" style="3" customWidth="1"/>
    <col min="3" max="3" width="8.875" style="3" customWidth="1"/>
    <col min="4" max="4" width="7.125" style="3" customWidth="1"/>
    <col min="5" max="5" width="8.25390625" style="3" customWidth="1"/>
    <col min="6" max="6" width="7.875" style="3" customWidth="1"/>
    <col min="7" max="7" width="10.125" style="3" customWidth="1"/>
    <col min="8" max="8" width="8.375" style="3" customWidth="1"/>
    <col min="9" max="9" width="9.125" style="3" customWidth="1"/>
    <col min="10" max="10" width="8.625" style="3" customWidth="1"/>
    <col min="11" max="11" width="9.375" style="3" customWidth="1"/>
    <col min="12" max="12" width="9.125" style="3" customWidth="1"/>
    <col min="13" max="13" width="7.75390625" style="3" customWidth="1"/>
    <col min="14" max="14" width="9.125" style="3" customWidth="1"/>
    <col min="15" max="15" width="13.75390625" style="3" customWidth="1"/>
    <col min="16" max="16384" width="9.125" style="3" customWidth="1"/>
  </cols>
  <sheetData>
    <row r="1" spans="1:15" ht="47.25" customHeight="1">
      <c r="A1" s="14" t="s">
        <v>20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s="4" customFormat="1" ht="37.5" customHeight="1">
      <c r="A2" s="15" t="s">
        <v>0</v>
      </c>
      <c r="B2" s="15" t="s">
        <v>3</v>
      </c>
      <c r="C2" s="15"/>
      <c r="D2" s="15"/>
      <c r="E2" s="15"/>
      <c r="F2" s="15"/>
      <c r="G2" s="15" t="s">
        <v>8</v>
      </c>
      <c r="H2" s="15"/>
      <c r="I2" s="15" t="s">
        <v>9</v>
      </c>
      <c r="J2" s="15"/>
      <c r="K2" s="15" t="s">
        <v>15</v>
      </c>
      <c r="L2" s="15"/>
      <c r="M2" s="15" t="s">
        <v>16</v>
      </c>
      <c r="N2" s="15"/>
      <c r="O2" s="15" t="s">
        <v>14</v>
      </c>
    </row>
    <row r="3" spans="1:15" s="4" customFormat="1" ht="31.5" customHeight="1">
      <c r="A3" s="15"/>
      <c r="B3" s="16" t="s">
        <v>4</v>
      </c>
      <c r="C3" s="16"/>
      <c r="D3" s="16" t="s">
        <v>11</v>
      </c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</row>
    <row r="4" spans="1:15" s="4" customFormat="1" ht="38.25">
      <c r="A4" s="15"/>
      <c r="B4" s="5" t="s">
        <v>5</v>
      </c>
      <c r="C4" s="5" t="s">
        <v>6</v>
      </c>
      <c r="D4" s="5" t="s">
        <v>5</v>
      </c>
      <c r="E4" s="5" t="s">
        <v>6</v>
      </c>
      <c r="F4" s="5" t="s">
        <v>7</v>
      </c>
      <c r="G4" s="5" t="s">
        <v>10</v>
      </c>
      <c r="H4" s="5" t="s">
        <v>6</v>
      </c>
      <c r="I4" s="5" t="s">
        <v>12</v>
      </c>
      <c r="J4" s="5" t="s">
        <v>6</v>
      </c>
      <c r="K4" s="5" t="s">
        <v>10</v>
      </c>
      <c r="L4" s="5" t="s">
        <v>6</v>
      </c>
      <c r="M4" s="5" t="s">
        <v>10</v>
      </c>
      <c r="N4" s="5" t="s">
        <v>6</v>
      </c>
      <c r="O4" s="5" t="s">
        <v>17</v>
      </c>
    </row>
    <row r="5" spans="1:15" s="4" customFormat="1" ht="57.75" customHeight="1">
      <c r="A5" s="6" t="s">
        <v>1</v>
      </c>
      <c r="B5" s="7">
        <v>2685</v>
      </c>
      <c r="C5" s="7">
        <v>65</v>
      </c>
      <c r="D5" s="7">
        <v>900</v>
      </c>
      <c r="E5" s="7">
        <v>0</v>
      </c>
      <c r="F5" s="7">
        <v>0</v>
      </c>
      <c r="G5" s="8">
        <v>4279.8</v>
      </c>
      <c r="H5" s="8">
        <v>-695.5</v>
      </c>
      <c r="I5" s="8">
        <v>4755</v>
      </c>
      <c r="J5" s="8">
        <v>-773</v>
      </c>
      <c r="K5" s="8">
        <v>3953.2</v>
      </c>
      <c r="L5" s="8">
        <v>-485.9</v>
      </c>
      <c r="M5" s="8">
        <v>320</v>
      </c>
      <c r="N5" s="8">
        <v>-45.8</v>
      </c>
      <c r="O5" s="9">
        <v>618</v>
      </c>
    </row>
    <row r="6" spans="1:15" s="4" customFormat="1" ht="57.75" customHeight="1">
      <c r="A6" s="6" t="s">
        <v>13</v>
      </c>
      <c r="B6" s="7">
        <v>1150</v>
      </c>
      <c r="C6" s="7">
        <v>-64</v>
      </c>
      <c r="D6" s="7">
        <v>560</v>
      </c>
      <c r="E6" s="7">
        <v>0</v>
      </c>
      <c r="F6" s="7">
        <v>0</v>
      </c>
      <c r="G6" s="8">
        <v>2861.2</v>
      </c>
      <c r="H6" s="8">
        <v>505.8</v>
      </c>
      <c r="I6" s="8">
        <v>5109</v>
      </c>
      <c r="J6" s="8">
        <v>903</v>
      </c>
      <c r="K6" s="10">
        <v>3113.5</v>
      </c>
      <c r="L6" s="8">
        <v>594</v>
      </c>
      <c r="M6" s="8">
        <v>110.9</v>
      </c>
      <c r="N6" s="8">
        <v>20.8</v>
      </c>
      <c r="O6" s="9">
        <v>558</v>
      </c>
    </row>
    <row r="7" spans="1:15" s="4" customFormat="1" ht="57.75" customHeight="1">
      <c r="A7" s="6" t="s">
        <v>18</v>
      </c>
      <c r="B7" s="7">
        <v>2225</v>
      </c>
      <c r="C7" s="7">
        <v>18</v>
      </c>
      <c r="D7" s="7">
        <v>1024</v>
      </c>
      <c r="E7" s="7">
        <v>-92</v>
      </c>
      <c r="F7" s="7">
        <v>-86</v>
      </c>
      <c r="G7" s="8">
        <v>4110.7</v>
      </c>
      <c r="H7" s="8">
        <v>-70.4</v>
      </c>
      <c r="I7" s="8">
        <v>4014</v>
      </c>
      <c r="J7" s="8">
        <v>-75</v>
      </c>
      <c r="K7" s="8">
        <v>4612.8</v>
      </c>
      <c r="L7" s="8">
        <v>18.5</v>
      </c>
      <c r="M7" s="8">
        <v>138.1</v>
      </c>
      <c r="N7" s="8">
        <v>-46.9</v>
      </c>
      <c r="O7" s="9">
        <v>492</v>
      </c>
    </row>
    <row r="8" spans="1:15" s="11" customFormat="1" ht="57.75" customHeight="1">
      <c r="A8" s="6" t="s">
        <v>19</v>
      </c>
      <c r="B8" s="7">
        <v>2598</v>
      </c>
      <c r="C8" s="7">
        <v>-59</v>
      </c>
      <c r="D8" s="7">
        <v>1200</v>
      </c>
      <c r="E8" s="7">
        <v>-100</v>
      </c>
      <c r="F8" s="7">
        <v>-87</v>
      </c>
      <c r="G8" s="8">
        <v>7231.5</v>
      </c>
      <c r="H8" s="8">
        <v>732.5</v>
      </c>
      <c r="I8" s="8">
        <v>6026.2</v>
      </c>
      <c r="J8" s="8">
        <v>881.2</v>
      </c>
      <c r="K8" s="8">
        <v>7970.1</v>
      </c>
      <c r="L8" s="8">
        <v>919.1</v>
      </c>
      <c r="M8" s="8">
        <v>216.5</v>
      </c>
      <c r="N8" s="8">
        <v>58.7</v>
      </c>
      <c r="O8" s="9">
        <v>568</v>
      </c>
    </row>
    <row r="9" spans="1:15" s="13" customFormat="1" ht="31.5" customHeight="1">
      <c r="A9" s="1" t="s">
        <v>2</v>
      </c>
      <c r="B9" s="12">
        <f aca="true" t="shared" si="0" ref="B9:H9">SUM(B5:B8)</f>
        <v>8658</v>
      </c>
      <c r="C9" s="12">
        <f t="shared" si="0"/>
        <v>-40</v>
      </c>
      <c r="D9" s="12">
        <f t="shared" si="0"/>
        <v>3684</v>
      </c>
      <c r="E9" s="12">
        <f t="shared" si="0"/>
        <v>-192</v>
      </c>
      <c r="F9" s="12">
        <f t="shared" si="0"/>
        <v>-173</v>
      </c>
      <c r="G9" s="2">
        <f t="shared" si="0"/>
        <v>18483.2</v>
      </c>
      <c r="H9" s="2">
        <f t="shared" si="0"/>
        <v>472.4</v>
      </c>
      <c r="I9" s="2">
        <f>(G9/D9)*1000</f>
        <v>5017.155266015201</v>
      </c>
      <c r="J9" s="2">
        <v>204.6</v>
      </c>
      <c r="K9" s="2">
        <f>SUM(K5:K8)</f>
        <v>19649.6</v>
      </c>
      <c r="L9" s="2">
        <f>SUM(L5:L8)</f>
        <v>1045.7</v>
      </c>
      <c r="M9" s="2">
        <f>SUM(M5:M8)</f>
        <v>785.5</v>
      </c>
      <c r="N9" s="2">
        <f>SUM(N5:N8)</f>
        <v>-13.199999999999989</v>
      </c>
      <c r="O9" s="1">
        <v>566</v>
      </c>
    </row>
  </sheetData>
  <sheetProtection/>
  <mergeCells count="10">
    <mergeCell ref="A1:O1"/>
    <mergeCell ref="A2:A4"/>
    <mergeCell ref="B2:F2"/>
    <mergeCell ref="G2:H3"/>
    <mergeCell ref="I2:J3"/>
    <mergeCell ref="K2:L3"/>
    <mergeCell ref="M2:N3"/>
    <mergeCell ref="O2:O3"/>
    <mergeCell ref="B3:C3"/>
    <mergeCell ref="D3:F3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sox1</dc:creator>
  <cp:keywords/>
  <dc:description/>
  <cp:lastModifiedBy>Белковский А.Н.</cp:lastModifiedBy>
  <cp:lastPrinted>2015-12-08T11:10:44Z</cp:lastPrinted>
  <dcterms:created xsi:type="dcterms:W3CDTF">2014-05-06T08:30:31Z</dcterms:created>
  <dcterms:modified xsi:type="dcterms:W3CDTF">2015-12-08T15:47:58Z</dcterms:modified>
  <cp:category/>
  <cp:version/>
  <cp:contentType/>
  <cp:contentStatus/>
</cp:coreProperties>
</file>