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<sst xmlns="http://schemas.openxmlformats.org/spreadsheetml/2006/main" count="23" uniqueCount="22">
  <si>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</si>
  <si>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</si>
  <si>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</si>
  <si>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</si>
  <si>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</si>
  <si>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</si>
  <si>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</si>
  <si>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</si>
  <si>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</si>
  <si>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</si>
  <si>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</si>
  <si>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</si>
  <si>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</si>
  <si>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</si>
  <si>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</si>
  <si>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</si>
  <si>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</si>
  <si>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</si>
  <si>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</si>
  <si>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</si>
  <si>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</si>
  <si>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18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</si>
</sst>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8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12545</v>
      </c>
      <c r="F3" s="12">
        <v>13558</v>
      </c>
      <c r="G3" s="12">
        <f aca="true" t="shared" si="1" ref="G3:G8">E3-F3</f>
        <v>-1013</v>
      </c>
      <c r="H3" s="13">
        <f aca="true" t="shared" si="2" ref="H3:I8">E3/B3</f>
        <v>12.545</v>
      </c>
      <c r="I3" s="13">
        <f t="shared" si="2"/>
        <v>12.214414414414414</v>
      </c>
      <c r="J3" s="13">
        <f aca="true" t="shared" si="3" ref="J3:J8">H3-I3</f>
        <v>0.3305855855855864</v>
      </c>
      <c r="K3" s="12">
        <v>391</v>
      </c>
      <c r="L3" s="12">
        <v>12154</v>
      </c>
      <c r="M3" s="12">
        <v>13739</v>
      </c>
      <c r="N3" s="12">
        <f aca="true" t="shared" si="4" ref="N3:N8">L3-M3</f>
        <v>-1585</v>
      </c>
      <c r="O3" s="14">
        <f>L3*P3/3.4</f>
        <v>14656.294117647058</v>
      </c>
      <c r="P3" s="16">
        <v>4.1</v>
      </c>
    </row>
    <row r="4" spans="1:16" s="1" customFormat="1" ht="42.75" customHeight="1">
      <c r="A4" s="19" t="s">
        <v>16</v>
      </c>
      <c r="B4" s="3">
        <v>1200</v>
      </c>
      <c r="C4" s="3">
        <v>1300</v>
      </c>
      <c r="D4" s="3">
        <f t="shared" si="0"/>
        <v>-100</v>
      </c>
      <c r="E4" s="3">
        <v>25090</v>
      </c>
      <c r="F4" s="3">
        <v>18908</v>
      </c>
      <c r="G4" s="3">
        <f t="shared" si="1"/>
        <v>6182</v>
      </c>
      <c r="H4" s="4">
        <f t="shared" si="2"/>
        <v>20.908333333333335</v>
      </c>
      <c r="I4" s="4">
        <f t="shared" si="2"/>
        <v>14.544615384615385</v>
      </c>
      <c r="J4" s="4">
        <f t="shared" si="3"/>
        <v>6.36371794871795</v>
      </c>
      <c r="K4" s="3">
        <v>1035</v>
      </c>
      <c r="L4" s="3">
        <v>24055</v>
      </c>
      <c r="M4" s="3">
        <v>18200</v>
      </c>
      <c r="N4" s="3">
        <f t="shared" si="4"/>
        <v>5855</v>
      </c>
      <c r="O4" s="5">
        <f>L4*P4/3.4</f>
        <v>28300</v>
      </c>
      <c r="P4" s="17">
        <v>4</v>
      </c>
    </row>
    <row r="5" spans="1:16" s="1" customFormat="1" ht="42.75" customHeight="1">
      <c r="A5" s="19" t="s">
        <v>10</v>
      </c>
      <c r="B5" s="3">
        <v>900</v>
      </c>
      <c r="C5" s="3">
        <v>900</v>
      </c>
      <c r="D5" s="3">
        <f t="shared" si="0"/>
        <v>0</v>
      </c>
      <c r="E5" s="3">
        <v>14070</v>
      </c>
      <c r="F5" s="3">
        <v>13171</v>
      </c>
      <c r="G5" s="3">
        <f t="shared" si="1"/>
        <v>899</v>
      </c>
      <c r="H5" s="4">
        <f t="shared" si="2"/>
        <v>15.633333333333333</v>
      </c>
      <c r="I5" s="4">
        <f t="shared" si="2"/>
        <v>14.634444444444444</v>
      </c>
      <c r="J5" s="4">
        <f t="shared" si="3"/>
        <v>0.9988888888888887</v>
      </c>
      <c r="K5" s="3">
        <v>803</v>
      </c>
      <c r="L5" s="3">
        <v>12491</v>
      </c>
      <c r="M5" s="3">
        <v>12134</v>
      </c>
      <c r="N5" s="3">
        <f t="shared" si="4"/>
        <v>357</v>
      </c>
      <c r="O5" s="5">
        <f>L5*P5/3.4</f>
        <v>14585.079411764707</v>
      </c>
      <c r="P5" s="17">
        <v>3.97</v>
      </c>
    </row>
    <row r="6" spans="1:16" s="1" customFormat="1" ht="42.75" customHeight="1">
      <c r="A6" s="19" t="s">
        <v>11</v>
      </c>
      <c r="B6" s="3">
        <v>560</v>
      </c>
      <c r="C6" s="3">
        <v>560</v>
      </c>
      <c r="D6" s="3">
        <f t="shared" si="0"/>
        <v>0</v>
      </c>
      <c r="E6" s="3">
        <v>7292</v>
      </c>
      <c r="F6" s="3">
        <v>6860</v>
      </c>
      <c r="G6" s="3">
        <f t="shared" si="1"/>
        <v>432</v>
      </c>
      <c r="H6" s="4">
        <f t="shared" si="2"/>
        <v>13.021428571428572</v>
      </c>
      <c r="I6" s="4">
        <f t="shared" si="2"/>
        <v>12.25</v>
      </c>
      <c r="J6" s="4">
        <f t="shared" si="3"/>
        <v>0.7714285714285722</v>
      </c>
      <c r="K6" s="3">
        <v>658</v>
      </c>
      <c r="L6" s="3">
        <v>6630</v>
      </c>
      <c r="M6" s="3">
        <v>6594</v>
      </c>
      <c r="N6" s="3">
        <f t="shared" si="4"/>
        <v>36</v>
      </c>
      <c r="O6" s="5">
        <f>L6*P6/3.4</f>
        <v>7800</v>
      </c>
      <c r="P6" s="17">
        <v>4</v>
      </c>
    </row>
    <row r="7" spans="1:16" s="1" customFormat="1" ht="42.75" customHeight="1" thickBot="1">
      <c r="A7" s="20" t="s">
        <v>5</v>
      </c>
      <c r="B7" s="21"/>
      <c r="C7" s="21"/>
      <c r="D7" s="21"/>
      <c r="E7" s="21"/>
      <c r="F7" s="21"/>
      <c r="G7" s="21"/>
      <c r="H7" s="22"/>
      <c r="I7" s="22"/>
      <c r="J7" s="22"/>
      <c r="K7" s="21"/>
      <c r="L7" s="21">
        <v>776</v>
      </c>
      <c r="M7" s="21"/>
      <c r="N7" s="21">
        <f t="shared" si="4"/>
        <v>776</v>
      </c>
      <c r="O7" s="23"/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58997</v>
      </c>
      <c r="F8" s="6">
        <f>SUM(F3:F6)</f>
        <v>52497</v>
      </c>
      <c r="G8" s="6">
        <f t="shared" si="1"/>
        <v>6500</v>
      </c>
      <c r="H8" s="7">
        <f t="shared" si="2"/>
        <v>16.119398907103825</v>
      </c>
      <c r="I8" s="7">
        <f t="shared" si="2"/>
        <v>13.565116279069768</v>
      </c>
      <c r="J8" s="7">
        <f t="shared" si="3"/>
        <v>2.5542826280340574</v>
      </c>
      <c r="K8" s="6">
        <f>SUM(K3:K6)</f>
        <v>2887</v>
      </c>
      <c r="L8" s="6">
        <f>SUM(L3:L7)</f>
        <v>56106</v>
      </c>
      <c r="M8" s="6">
        <f>SUM(M3:M7)</f>
        <v>50667</v>
      </c>
      <c r="N8" s="6">
        <f t="shared" si="4"/>
        <v>5439</v>
      </c>
      <c r="O8" s="7">
        <f>SUM(O3:O6)</f>
        <v>65341.373529411765</v>
      </c>
      <c r="P8" s="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2016-01-19T07:30:00Z</dcterms:modified>
  <cp:category/>
  <cp:version/>
  <cp:contentType/>
  <cp:contentStatus/>
</cp:coreProperties>
</file>