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1.02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<sst xmlns="http://schemas.openxmlformats.org/spreadsheetml/2006/main" count="23" uniqueCount="20">
  <si>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</si>
  <si>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</si>
  <si>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</si>
  <si>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</si>
  <si>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</si>
  <si>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</si>
  <si>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</si>
  <si>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</si>
  <si>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</si>
  <si>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</si>
  <si>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</si>
  <si>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</si>
  <si>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</si>
  <si>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</si>
  <si>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</si>
  <si>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</si>
  <si>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</si>
  <si>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</si>
  <si>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</si>
  <si>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1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</si>
</sst>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A1" sqref="A1:P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16" t="s">
        <v>9</v>
      </c>
      <c r="B3" s="21">
        <v>1000</v>
      </c>
      <c r="C3" s="21">
        <v>1110</v>
      </c>
      <c r="D3" s="21">
        <f aca="true" t="shared" si="0" ref="D3:D8">B3-C3</f>
        <v>-110</v>
      </c>
      <c r="E3" s="21">
        <v>12330</v>
      </c>
      <c r="F3" s="21">
        <v>13893</v>
      </c>
      <c r="G3" s="21">
        <f aca="true" t="shared" si="1" ref="G3:G8">E3-F3</f>
        <v>-1563</v>
      </c>
      <c r="H3" s="22">
        <f aca="true" t="shared" si="2" ref="H3:I8">E3/B3</f>
        <v>12.33</v>
      </c>
      <c r="I3" s="22">
        <f t="shared" si="2"/>
        <v>12.516216216216216</v>
      </c>
      <c r="J3" s="22">
        <f aca="true" t="shared" si="3" ref="J3:J8">H3-I3</f>
        <v>-0.18621621621621642</v>
      </c>
      <c r="K3" s="21">
        <v>416</v>
      </c>
      <c r="L3" s="21">
        <v>12034</v>
      </c>
      <c r="M3" s="21">
        <v>13603</v>
      </c>
      <c r="N3" s="21">
        <f aca="true" t="shared" si="4" ref="N3:N8">L3-M3</f>
        <v>-1569</v>
      </c>
      <c r="O3" s="23">
        <f>L3*P3/3.4</f>
        <v>14865.529411764706</v>
      </c>
      <c r="P3" s="24">
        <v>4.2</v>
      </c>
    </row>
    <row r="4" spans="1:16" s="1" customFormat="1" ht="42.75" customHeight="1">
      <c r="A4" s="17" t="s">
        <v>10</v>
      </c>
      <c r="B4" s="3">
        <v>1200</v>
      </c>
      <c r="C4" s="3">
        <v>1300</v>
      </c>
      <c r="D4" s="3">
        <f t="shared" si="0"/>
        <v>-100</v>
      </c>
      <c r="E4" s="3">
        <v>26445</v>
      </c>
      <c r="F4" s="3">
        <v>19978</v>
      </c>
      <c r="G4" s="3">
        <f t="shared" si="1"/>
        <v>6467</v>
      </c>
      <c r="H4" s="4">
        <f t="shared" si="2"/>
        <v>22.0375</v>
      </c>
      <c r="I4" s="4">
        <f t="shared" si="2"/>
        <v>15.367692307692307</v>
      </c>
      <c r="J4" s="4">
        <f t="shared" si="3"/>
        <v>6.669807692307694</v>
      </c>
      <c r="K4" s="3">
        <v>1035</v>
      </c>
      <c r="L4" s="3">
        <v>25410</v>
      </c>
      <c r="M4" s="3">
        <v>19000</v>
      </c>
      <c r="N4" s="3">
        <f t="shared" si="4"/>
        <v>6410</v>
      </c>
      <c r="O4" s="5">
        <f>L4*P4/3.4</f>
        <v>29894.117647058825</v>
      </c>
      <c r="P4" s="25">
        <v>4</v>
      </c>
    </row>
    <row r="5" spans="1:16" s="1" customFormat="1" ht="42.75" customHeight="1">
      <c r="A5" s="17" t="s">
        <v>6</v>
      </c>
      <c r="B5" s="3">
        <v>900</v>
      </c>
      <c r="C5" s="3">
        <v>900</v>
      </c>
      <c r="D5" s="3">
        <f t="shared" si="0"/>
        <v>0</v>
      </c>
      <c r="E5" s="3">
        <v>14095</v>
      </c>
      <c r="F5" s="3">
        <v>13490</v>
      </c>
      <c r="G5" s="3">
        <f t="shared" si="1"/>
        <v>605</v>
      </c>
      <c r="H5" s="4">
        <f t="shared" si="2"/>
        <v>15.661111111111111</v>
      </c>
      <c r="I5" s="4">
        <f t="shared" si="2"/>
        <v>14.988888888888889</v>
      </c>
      <c r="J5" s="4">
        <f t="shared" si="3"/>
        <v>0.6722222222222225</v>
      </c>
      <c r="K5" s="3">
        <v>926</v>
      </c>
      <c r="L5" s="3">
        <v>12305</v>
      </c>
      <c r="M5" s="3">
        <v>12627</v>
      </c>
      <c r="N5" s="3">
        <f t="shared" si="4"/>
        <v>-322</v>
      </c>
      <c r="O5" s="5">
        <f>L5*P5/3.4</f>
        <v>14114.558823529413</v>
      </c>
      <c r="P5" s="25">
        <v>3.9</v>
      </c>
    </row>
    <row r="6" spans="1:16" s="1" customFormat="1" ht="42.75" customHeight="1">
      <c r="A6" s="17" t="s">
        <v>7</v>
      </c>
      <c r="B6" s="3">
        <v>560</v>
      </c>
      <c r="C6" s="3">
        <v>560</v>
      </c>
      <c r="D6" s="3">
        <f t="shared" si="0"/>
        <v>0</v>
      </c>
      <c r="E6" s="3">
        <v>7507</v>
      </c>
      <c r="F6" s="3">
        <v>7222</v>
      </c>
      <c r="G6" s="3">
        <f t="shared" si="1"/>
        <v>285</v>
      </c>
      <c r="H6" s="4">
        <f t="shared" si="2"/>
        <v>13.405357142857143</v>
      </c>
      <c r="I6" s="4">
        <f t="shared" si="2"/>
        <v>12.896428571428572</v>
      </c>
      <c r="J6" s="4">
        <f t="shared" si="3"/>
        <v>0.5089285714285712</v>
      </c>
      <c r="K6" s="3">
        <v>595</v>
      </c>
      <c r="L6" s="3">
        <v>6898</v>
      </c>
      <c r="M6" s="3">
        <v>6950</v>
      </c>
      <c r="N6" s="3">
        <f t="shared" si="4"/>
        <v>-52</v>
      </c>
      <c r="O6" s="5">
        <f>L6*P6/3.4</f>
        <v>8115.2941176470595</v>
      </c>
      <c r="P6" s="25">
        <v>4</v>
      </c>
    </row>
    <row r="7" spans="1:16" s="1" customFormat="1" ht="42.75" customHeight="1" thickBot="1">
      <c r="A7" s="18" t="s">
        <v>18</v>
      </c>
      <c r="B7" s="13"/>
      <c r="C7" s="13"/>
      <c r="D7" s="13"/>
      <c r="E7" s="13"/>
      <c r="F7" s="13"/>
      <c r="G7" s="13"/>
      <c r="H7" s="14"/>
      <c r="I7" s="14"/>
      <c r="J7" s="14"/>
      <c r="K7" s="13"/>
      <c r="L7" s="13">
        <v>864</v>
      </c>
      <c r="M7" s="13"/>
      <c r="N7" s="13">
        <f t="shared" si="4"/>
        <v>864</v>
      </c>
      <c r="O7" s="15">
        <v>864</v>
      </c>
      <c r="P7" s="26"/>
    </row>
    <row r="8" spans="1:16" s="2" customFormat="1" ht="42.75" customHeight="1" thickBot="1">
      <c r="A8" s="11" t="s">
        <v>1</v>
      </c>
      <c r="B8" s="6">
        <f>SUM(B3:B7)</f>
        <v>3660</v>
      </c>
      <c r="C8" s="6">
        <v>3870</v>
      </c>
      <c r="D8" s="6">
        <f t="shared" si="0"/>
        <v>-210</v>
      </c>
      <c r="E8" s="6">
        <f>SUM(E3:E7)</f>
        <v>60377</v>
      </c>
      <c r="F8" s="6">
        <f>SUM(F3:F7)</f>
        <v>54583</v>
      </c>
      <c r="G8" s="6">
        <f t="shared" si="1"/>
        <v>5794</v>
      </c>
      <c r="H8" s="7">
        <f t="shared" si="2"/>
        <v>16.496448087431695</v>
      </c>
      <c r="I8" s="7">
        <f t="shared" si="2"/>
        <v>14.104134366925065</v>
      </c>
      <c r="J8" s="7">
        <f t="shared" si="3"/>
        <v>2.39231372050663</v>
      </c>
      <c r="K8" s="6">
        <f>SUM(K3:K7)</f>
        <v>2972</v>
      </c>
      <c r="L8" s="6">
        <f>SUM(L3:L7)</f>
        <v>57511</v>
      </c>
      <c r="M8" s="6">
        <f>SUM(M3:M7)</f>
        <v>52180</v>
      </c>
      <c r="N8" s="6">
        <f t="shared" si="4"/>
        <v>5331</v>
      </c>
      <c r="O8" s="7">
        <f>SUM(O3:O7)</f>
        <v>67853.5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2016-02-02T08:01:47Z</dcterms:modified>
  <cp:category/>
  <cp:version/>
  <cp:contentType/>
  <cp:contentStatus/>
</cp:coreProperties>
</file>