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6.04.16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<sst xmlns="http://schemas.openxmlformats.org/spreadsheetml/2006/main" count="23" uniqueCount="14">
  <si>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%</t>
  </si>
  <si>
    <t>ОАО "С-з им. Кирова"</t>
  </si>
  <si>
    <t>ООО "К-з Заветы Ильича"</t>
  </si>
  <si>
    <t>Итого</t>
  </si>
  <si>
    <t>Факт., га</t>
  </si>
  <si>
    <t>План, га</t>
  </si>
  <si>
    <t>Подкормка  мн.трав</t>
  </si>
  <si>
    <t>Подкормка  озимых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</si>
  <si>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</si>
  <si>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</si>
  <si>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</si>
  <si>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Боронование мн. трав</t>
  </si>
  <si>
    <t>Боронование озимых</t>
  </si>
  <si>
    <t>Весенне-полевые работы по Лотошинскому району на 06.04.16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</si>
</sst>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32.625" style="0" customWidth="1"/>
  </cols>
  <sheetData>
    <row r="1" spans="1:13" ht="35.25" customHeight="1" thickBot="1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0.25" customHeight="1">
      <c r="A2" s="36" t="s">
        <v>10</v>
      </c>
      <c r="B2" s="26" t="s">
        <v>6</v>
      </c>
      <c r="C2" s="27"/>
      <c r="D2" s="28"/>
      <c r="E2" s="26" t="s">
        <v>7</v>
      </c>
      <c r="F2" s="27"/>
      <c r="G2" s="28"/>
      <c r="H2" s="26" t="s">
        <v>11</v>
      </c>
      <c r="I2" s="27"/>
      <c r="J2" s="28"/>
      <c r="K2" s="34" t="s">
        <v>12</v>
      </c>
      <c r="L2" s="27"/>
      <c r="M2" s="28"/>
    </row>
    <row r="3" spans="1:13" ht="37.5" customHeight="1">
      <c r="A3" s="37"/>
      <c r="B3" s="29"/>
      <c r="C3" s="30"/>
      <c r="D3" s="31"/>
      <c r="E3" s="29"/>
      <c r="F3" s="30"/>
      <c r="G3" s="31"/>
      <c r="H3" s="29"/>
      <c r="I3" s="30"/>
      <c r="J3" s="31"/>
      <c r="K3" s="35"/>
      <c r="L3" s="30"/>
      <c r="M3" s="31"/>
    </row>
    <row r="4" spans="1:13" ht="28.5" customHeight="1" thickBot="1">
      <c r="A4" s="38"/>
      <c r="B4" s="1" t="s">
        <v>5</v>
      </c>
      <c r="C4" s="2" t="s">
        <v>4</v>
      </c>
      <c r="D4" s="3" t="s">
        <v>0</v>
      </c>
      <c r="E4" s="1" t="s">
        <v>5</v>
      </c>
      <c r="F4" s="2" t="s">
        <v>4</v>
      </c>
      <c r="G4" s="3" t="s">
        <v>0</v>
      </c>
      <c r="H4" s="1" t="s">
        <v>5</v>
      </c>
      <c r="I4" s="2" t="s">
        <v>4</v>
      </c>
      <c r="J4" s="3" t="s">
        <v>0</v>
      </c>
      <c r="K4" s="24" t="s">
        <v>5</v>
      </c>
      <c r="L4" s="2" t="s">
        <v>4</v>
      </c>
      <c r="M4" s="3" t="s">
        <v>0</v>
      </c>
    </row>
    <row r="5" spans="1:13" ht="45" customHeight="1">
      <c r="A5" s="11" t="s">
        <v>8</v>
      </c>
      <c r="B5" s="25">
        <v>1892</v>
      </c>
      <c r="C5" s="5">
        <v>179</v>
      </c>
      <c r="D5" s="9">
        <f>C5/B5*100</f>
        <v>9.460887949260043</v>
      </c>
      <c r="E5" s="25">
        <v>811</v>
      </c>
      <c r="F5" s="5">
        <v>202</v>
      </c>
      <c r="G5" s="9">
        <f>F5*100/E5</f>
        <v>24.907521578298397</v>
      </c>
      <c r="H5" s="25">
        <v>0</v>
      </c>
      <c r="I5" s="5"/>
      <c r="J5" s="9"/>
      <c r="K5" s="25">
        <v>811</v>
      </c>
      <c r="L5" s="5"/>
      <c r="M5" s="9">
        <f>L5/K5*100</f>
        <v>0</v>
      </c>
    </row>
    <row r="6" spans="1:13" ht="45" customHeight="1">
      <c r="A6" s="12" t="s">
        <v>9</v>
      </c>
      <c r="B6" s="6">
        <v>2700</v>
      </c>
      <c r="C6" s="4">
        <v>345</v>
      </c>
      <c r="D6" s="14">
        <f>C6/B6*100</f>
        <v>12.777777777777777</v>
      </c>
      <c r="E6" s="6">
        <v>1225</v>
      </c>
      <c r="F6" s="4"/>
      <c r="G6" s="9">
        <f>F6*100/E6</f>
        <v>0</v>
      </c>
      <c r="H6" s="6">
        <v>3000</v>
      </c>
      <c r="I6" s="4"/>
      <c r="J6" s="14">
        <f>I6/H6*100</f>
        <v>0</v>
      </c>
      <c r="K6" s="6">
        <v>1125</v>
      </c>
      <c r="L6" s="4"/>
      <c r="M6" s="14">
        <f>L6/K6*100</f>
        <v>0</v>
      </c>
    </row>
    <row r="7" spans="1:13" ht="45" customHeight="1">
      <c r="A7" s="12" t="s">
        <v>1</v>
      </c>
      <c r="B7" s="6">
        <v>370</v>
      </c>
      <c r="C7" s="4"/>
      <c r="D7" s="14">
        <f>C7/B7*100</f>
        <v>0</v>
      </c>
      <c r="E7" s="6">
        <v>161</v>
      </c>
      <c r="F7" s="4"/>
      <c r="G7" s="9">
        <f>F7*100/E7</f>
        <v>0</v>
      </c>
      <c r="H7" s="6">
        <v>370</v>
      </c>
      <c r="I7" s="4"/>
      <c r="J7" s="14">
        <f>I7/H7*100</f>
        <v>0</v>
      </c>
      <c r="K7" s="6">
        <v>161</v>
      </c>
      <c r="L7" s="4"/>
      <c r="M7" s="14">
        <f>L7/K7*100</f>
        <v>0</v>
      </c>
    </row>
    <row r="8" spans="1:13" ht="45" customHeight="1" thickBot="1">
      <c r="A8" s="13" t="s">
        <v>2</v>
      </c>
      <c r="B8" s="7">
        <v>0</v>
      </c>
      <c r="C8" s="8"/>
      <c r="D8" s="15"/>
      <c r="E8" s="7">
        <v>200</v>
      </c>
      <c r="F8" s="8"/>
      <c r="G8" s="10"/>
      <c r="H8" s="1">
        <v>150</v>
      </c>
      <c r="I8" s="2"/>
      <c r="J8" s="14">
        <f>I8/H8*100</f>
        <v>0</v>
      </c>
      <c r="K8" s="1"/>
      <c r="L8" s="2"/>
      <c r="M8" s="16"/>
    </row>
    <row r="9" spans="1:13" s="19" customFormat="1" ht="45" customHeight="1" thickBot="1">
      <c r="A9" s="21" t="s">
        <v>3</v>
      </c>
      <c r="B9" s="17">
        <f>SUM(B5:B8)</f>
        <v>4962</v>
      </c>
      <c r="C9" s="20">
        <f>SUM(C5:C8)</f>
        <v>524</v>
      </c>
      <c r="D9" s="18">
        <f>C9/B9*100</f>
        <v>10.560257960499799</v>
      </c>
      <c r="E9" s="22">
        <f>SUM(E5:E8)</f>
        <v>2397</v>
      </c>
      <c r="F9" s="20">
        <f>SUM(F5:F8)</f>
        <v>202</v>
      </c>
      <c r="G9" s="23">
        <f>F9*100/E9</f>
        <v>8.427200667501044</v>
      </c>
      <c r="H9" s="17">
        <f>SUM(H5:H8)</f>
        <v>3520</v>
      </c>
      <c r="I9" s="20">
        <f>SUM(I5:I8)</f>
        <v>0</v>
      </c>
      <c r="J9" s="18">
        <f>I9/H9*100</f>
        <v>0</v>
      </c>
      <c r="K9" s="17">
        <f>SUM(K5:K8)</f>
        <v>2097</v>
      </c>
      <c r="L9" s="20">
        <f>SUM(L5:L8)</f>
        <v>0</v>
      </c>
      <c r="M9" s="18">
        <f>L9/K9*100</f>
        <v>0</v>
      </c>
    </row>
  </sheetData>
  <sheetProtection/>
  <mergeCells count="6">
    <mergeCell ref="B2:D3"/>
    <mergeCell ref="E2:G3"/>
    <mergeCell ref="H2:J3"/>
    <mergeCell ref="A1:M1"/>
    <mergeCell ref="K2:M3"/>
    <mergeCell ref="A2:A4"/>
  </mergeCells>
  <printOptions/>
  <pageMargins left="0" right="0" top="1.574803149606299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2016-03-24T06:59:34Z</cp:lastPrinted>
  <dcterms:created xsi:type="dcterms:W3CDTF">2015-03-27T12:39:19Z</dcterms:created>
  <dcterms:modified xsi:type="dcterms:W3CDTF">2016-04-06T08:26:49Z</dcterms:modified>
  <cp:category/>
  <cp:version/>
  <cp:contentType/>
  <cp:contentStatus/>
</cp:coreProperties>
</file>