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Итоги на 01.04.16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<sst xmlns="http://schemas.openxmlformats.org/spreadsheetml/2006/main" count="29" uniqueCount="21">
  <si>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</si>
  <si>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</si>
  <si>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</si>
  <si>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</si>
  <si>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</si>
  <si>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</si>
  <si>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</si>
  <si>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</si>
  <si>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</si>
  <si>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</si>
  <si>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</si>
  <si>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</si>
  <si>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</si>
  <si>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</si>
  <si>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Средне
суточный привес с начала года</t>
  </si>
  <si>
    <t xml:space="preserve">Факт
(гр)
</t>
  </si>
  <si>
    <t>ООО «РусМолоко» отд. «Яровое»</t>
  </si>
  <si>
    <t xml:space="preserve">Сдача молока
(зачет)
</t>
  </si>
  <si>
    <t xml:space="preserve">Сдача
мяса
</t>
  </si>
  <si>
    <t>ООО «РусМолоко» отд.  «Вешние воды»</t>
  </si>
  <si>
    <t>Итоги по животноводству на 1.04.2016 г. с нарастающим итогом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</si>
</sst>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  <numFmt numFmtId="171" formatCode="0_ ;\-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1" fontId="19" fillId="5" borderId="10" xfId="0" applyNumberFormat="1" applyFont="1" applyFill="1" applyBorder="1" applyAlignment="1">
      <alignment horizontal="center" vertical="center" wrapText="1"/>
    </xf>
    <xf numFmtId="170" fontId="19" fillId="5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Q7" sqref="Q7"/>
    </sheetView>
  </sheetViews>
  <sheetFormatPr defaultColWidth="9.00390625" defaultRowHeight="12.75"/>
  <cols>
    <col min="1" max="1" width="18.125" style="1" customWidth="1"/>
    <col min="2" max="2" width="9.125" style="1" customWidth="1"/>
    <col min="3" max="3" width="9.375" style="1" customWidth="1"/>
    <col min="4" max="4" width="8.125" style="1" customWidth="1"/>
    <col min="5" max="6" width="9.125" style="1" customWidth="1"/>
    <col min="7" max="7" width="9.625" style="1" bestFit="1" customWidth="1"/>
    <col min="8" max="8" width="9.125" style="1" customWidth="1"/>
    <col min="9" max="9" width="11.625" style="1" bestFit="1" customWidth="1"/>
    <col min="10" max="10" width="9.125" style="1" customWidth="1"/>
    <col min="11" max="11" width="9.625" style="1" bestFit="1" customWidth="1"/>
    <col min="12" max="14" width="9.125" style="1" customWidth="1"/>
    <col min="15" max="15" width="13.75390625" style="1" customWidth="1"/>
    <col min="16" max="16384" width="9.125" style="1" customWidth="1"/>
  </cols>
  <sheetData>
    <row r="1" spans="1:15" ht="60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2" customFormat="1" ht="37.5" customHeight="1">
      <c r="A2" s="18" t="s">
        <v>0</v>
      </c>
      <c r="B2" s="18" t="s">
        <v>3</v>
      </c>
      <c r="C2" s="18"/>
      <c r="D2" s="18"/>
      <c r="E2" s="18"/>
      <c r="F2" s="18"/>
      <c r="G2" s="18" t="s">
        <v>8</v>
      </c>
      <c r="H2" s="18"/>
      <c r="I2" s="18" t="s">
        <v>9</v>
      </c>
      <c r="J2" s="18"/>
      <c r="K2" s="18" t="s">
        <v>17</v>
      </c>
      <c r="L2" s="18"/>
      <c r="M2" s="18" t="s">
        <v>18</v>
      </c>
      <c r="N2" s="18"/>
      <c r="O2" s="18" t="s">
        <v>14</v>
      </c>
    </row>
    <row r="3" spans="1:15" s="2" customFormat="1" ht="31.5" customHeight="1">
      <c r="A3" s="18"/>
      <c r="B3" s="19" t="s">
        <v>4</v>
      </c>
      <c r="C3" s="19"/>
      <c r="D3" s="19" t="s">
        <v>11</v>
      </c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42.75">
      <c r="A4" s="18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10</v>
      </c>
      <c r="H4" s="5" t="s">
        <v>6</v>
      </c>
      <c r="I4" s="5" t="s">
        <v>12</v>
      </c>
      <c r="J4" s="5" t="s">
        <v>6</v>
      </c>
      <c r="K4" s="5" t="s">
        <v>10</v>
      </c>
      <c r="L4" s="5" t="s">
        <v>6</v>
      </c>
      <c r="M4" s="5" t="s">
        <v>10</v>
      </c>
      <c r="N4" s="5" t="s">
        <v>6</v>
      </c>
      <c r="O4" s="5" t="s">
        <v>15</v>
      </c>
    </row>
    <row r="5" spans="1:15" s="2" customFormat="1" ht="45" customHeight="1">
      <c r="A5" s="6" t="s">
        <v>1</v>
      </c>
      <c r="B5" s="3">
        <v>2484</v>
      </c>
      <c r="C5" s="3">
        <v>-146</v>
      </c>
      <c r="D5" s="3">
        <v>900</v>
      </c>
      <c r="E5" s="3">
        <v>0</v>
      </c>
      <c r="F5" s="3">
        <v>0</v>
      </c>
      <c r="G5" s="4">
        <v>1213.3</v>
      </c>
      <c r="H5" s="4">
        <v>39.3</v>
      </c>
      <c r="I5" s="4">
        <v>1348</v>
      </c>
      <c r="J5" s="4">
        <v>43.6</v>
      </c>
      <c r="K5" s="4">
        <v>1269.4</v>
      </c>
      <c r="L5" s="4">
        <v>135.4</v>
      </c>
      <c r="M5" s="4">
        <v>114.1</v>
      </c>
      <c r="N5" s="4">
        <v>64.5</v>
      </c>
      <c r="O5" s="7">
        <v>693</v>
      </c>
    </row>
    <row r="6" spans="1:15" s="12" customFormat="1" ht="45" customHeight="1">
      <c r="A6" s="6" t="s">
        <v>13</v>
      </c>
      <c r="B6" s="8">
        <v>1275</v>
      </c>
      <c r="C6" s="8">
        <v>34</v>
      </c>
      <c r="D6" s="8">
        <v>560</v>
      </c>
      <c r="E6" s="8">
        <v>0</v>
      </c>
      <c r="F6" s="8">
        <v>0</v>
      </c>
      <c r="G6" s="9">
        <v>762.9</v>
      </c>
      <c r="H6" s="9">
        <v>7.9</v>
      </c>
      <c r="I6" s="9">
        <v>1362</v>
      </c>
      <c r="J6" s="9">
        <v>13.8</v>
      </c>
      <c r="K6" s="10">
        <v>835.5</v>
      </c>
      <c r="L6" s="9">
        <v>1.5</v>
      </c>
      <c r="M6" s="9">
        <v>44.2</v>
      </c>
      <c r="N6" s="9">
        <v>13.9</v>
      </c>
      <c r="O6" s="11">
        <v>490</v>
      </c>
    </row>
    <row r="7" spans="1:15" s="16" customFormat="1" ht="60" customHeight="1">
      <c r="A7" s="6" t="s">
        <v>16</v>
      </c>
      <c r="B7" s="3">
        <v>2138</v>
      </c>
      <c r="C7" s="3">
        <v>8</v>
      </c>
      <c r="D7" s="3">
        <v>1000</v>
      </c>
      <c r="E7" s="3">
        <v>-24</v>
      </c>
      <c r="F7" s="3">
        <v>0</v>
      </c>
      <c r="G7" s="4">
        <v>1106.8</v>
      </c>
      <c r="H7" s="4">
        <v>-106.2</v>
      </c>
      <c r="I7" s="4">
        <v>1107</v>
      </c>
      <c r="J7" s="4">
        <v>-77.6</v>
      </c>
      <c r="K7" s="4">
        <v>1285.9</v>
      </c>
      <c r="L7" s="4">
        <v>-109.5</v>
      </c>
      <c r="M7" s="4">
        <v>32.2</v>
      </c>
      <c r="N7" s="4">
        <v>21.9</v>
      </c>
      <c r="O7" s="7">
        <v>537</v>
      </c>
    </row>
    <row r="8" spans="1:15" s="2" customFormat="1" ht="60" customHeight="1">
      <c r="A8" s="6" t="s">
        <v>19</v>
      </c>
      <c r="B8" s="3">
        <v>2531</v>
      </c>
      <c r="C8" s="3">
        <v>-59</v>
      </c>
      <c r="D8" s="3">
        <v>1200</v>
      </c>
      <c r="E8" s="3">
        <v>-35</v>
      </c>
      <c r="F8" s="3">
        <v>0</v>
      </c>
      <c r="G8" s="4">
        <v>2323.4</v>
      </c>
      <c r="H8" s="4">
        <v>519.1</v>
      </c>
      <c r="I8" s="4">
        <v>1936.1</v>
      </c>
      <c r="J8" s="4">
        <v>475.1</v>
      </c>
      <c r="K8" s="4">
        <v>2555.5</v>
      </c>
      <c r="L8" s="4">
        <v>462.5</v>
      </c>
      <c r="M8" s="4">
        <v>62.9</v>
      </c>
      <c r="N8" s="4">
        <v>22.6</v>
      </c>
      <c r="O8" s="7">
        <v>707</v>
      </c>
    </row>
    <row r="9" spans="1:15" s="2" customFormat="1" ht="28.5" customHeight="1">
      <c r="A9" s="13" t="s">
        <v>2</v>
      </c>
      <c r="B9" s="14">
        <f aca="true" t="shared" si="0" ref="B9:H9">SUM(B5:B8)</f>
        <v>8428</v>
      </c>
      <c r="C9" s="14">
        <f t="shared" si="0"/>
        <v>-163</v>
      </c>
      <c r="D9" s="14">
        <f t="shared" si="0"/>
        <v>3660</v>
      </c>
      <c r="E9" s="14">
        <f t="shared" si="0"/>
        <v>-59</v>
      </c>
      <c r="F9" s="14">
        <f t="shared" si="0"/>
        <v>0</v>
      </c>
      <c r="G9" s="15">
        <f t="shared" si="0"/>
        <v>5406.4</v>
      </c>
      <c r="H9" s="15">
        <f t="shared" si="0"/>
        <v>460.1</v>
      </c>
      <c r="I9" s="15">
        <f>(G9/D9)*1000</f>
        <v>1477.1584699453551</v>
      </c>
      <c r="J9" s="15">
        <v>147.2</v>
      </c>
      <c r="K9" s="15">
        <f>SUM(K5:K8)</f>
        <v>5946.3</v>
      </c>
      <c r="L9" s="15">
        <f>SUM(L5:L8)</f>
        <v>489.9</v>
      </c>
      <c r="M9" s="15">
        <f>SUM(M5:M8)</f>
        <v>253.4</v>
      </c>
      <c r="N9" s="15">
        <f>SUM(N5:N8)</f>
        <v>122.9</v>
      </c>
      <c r="O9" s="13">
        <v>629</v>
      </c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5433070866141736" right="0.35433070866141736" top="0.984251968503937" bottom="0.984251968503937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sox-4</cp:lastModifiedBy>
  <cp:lastPrinted>2016-01-14T06:26:40Z</cp:lastPrinted>
  <dcterms:created xsi:type="dcterms:W3CDTF">2014-05-06T08:30:31Z</dcterms:created>
  <dcterms:modified xsi:type="dcterms:W3CDTF">2016-04-12T07:10:59Z</dcterms:modified>
  <cp:category/>
  <cp:version/>
  <cp:contentType/>
  <cp:contentStatus/>
</cp:coreProperties>
</file>