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1.04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<sst xmlns="http://schemas.openxmlformats.org/spreadsheetml/2006/main" count="23" uniqueCount="14">
  <si>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</si>
  <si>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</si>
  <si>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</si>
  <si>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</si>
  <si>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</si>
  <si>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</si>
  <si>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</si>
  <si>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</si>
  <si>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</si>
  <si>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</si>
  <si>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</si>
  <si>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</si>
  <si>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</si>
  <si>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Весенне-полевые работы по Лотошинскому району на 11.04.16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</si>
</sst>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 customHeight="1">
      <c r="A2" s="36" t="s">
        <v>10</v>
      </c>
      <c r="B2" s="26" t="s">
        <v>6</v>
      </c>
      <c r="C2" s="27"/>
      <c r="D2" s="28"/>
      <c r="E2" s="26" t="s">
        <v>7</v>
      </c>
      <c r="F2" s="27"/>
      <c r="G2" s="28"/>
      <c r="H2" s="26" t="s">
        <v>11</v>
      </c>
      <c r="I2" s="27"/>
      <c r="J2" s="28"/>
      <c r="K2" s="34" t="s">
        <v>12</v>
      </c>
      <c r="L2" s="27"/>
      <c r="M2" s="28"/>
    </row>
    <row r="3" spans="1:13" ht="37.5" customHeight="1">
      <c r="A3" s="37"/>
      <c r="B3" s="29"/>
      <c r="C3" s="30"/>
      <c r="D3" s="31"/>
      <c r="E3" s="29"/>
      <c r="F3" s="30"/>
      <c r="G3" s="31"/>
      <c r="H3" s="29"/>
      <c r="I3" s="30"/>
      <c r="J3" s="31"/>
      <c r="K3" s="35"/>
      <c r="L3" s="30"/>
      <c r="M3" s="31"/>
    </row>
    <row r="4" spans="1:13" ht="28.5" customHeight="1" thickBot="1">
      <c r="A4" s="38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>
        <v>927</v>
      </c>
      <c r="D5" s="9">
        <f>C5/B5*100</f>
        <v>48.99577167019027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>
        <v>1572</v>
      </c>
      <c r="D6" s="14">
        <f>C6/B6*100</f>
        <v>58.22222222222222</v>
      </c>
      <c r="E6" s="6">
        <v>1225</v>
      </c>
      <c r="F6" s="4"/>
      <c r="G6" s="9">
        <f>F6*100/E6</f>
        <v>0</v>
      </c>
      <c r="H6" s="6">
        <v>3000</v>
      </c>
      <c r="I6" s="4">
        <v>209</v>
      </c>
      <c r="J6" s="14">
        <f>I6/H6*100</f>
        <v>6.966666666666667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>
        <v>410</v>
      </c>
      <c r="D7" s="14">
        <f>C7/B7*100</f>
        <v>110.8108108108108</v>
      </c>
      <c r="E7" s="6">
        <v>161</v>
      </c>
      <c r="F7" s="4"/>
      <c r="G7" s="9">
        <f>F7*100/E7</f>
        <v>0</v>
      </c>
      <c r="H7" s="6">
        <v>370</v>
      </c>
      <c r="I7" s="4">
        <v>181</v>
      </c>
      <c r="J7" s="14">
        <f>I7/H7*100</f>
        <v>48.91891891891892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2909</v>
      </c>
      <c r="D9" s="18">
        <f>C9/B9*100</f>
        <v>58.62555421201129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390</v>
      </c>
      <c r="J9" s="18">
        <f>I9/H9*100</f>
        <v>11.079545454545455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2016-04-11T06:59:58Z</dcterms:modified>
  <cp:category/>
  <cp:version/>
  <cp:contentType/>
  <cp:contentStatus/>
</cp:coreProperties>
</file>