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1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<sst xmlns="http://schemas.openxmlformats.org/spreadsheetml/2006/main" count="24" uniqueCount="21">
  <si>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</si>
  <si>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</si>
  <si>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</si>
  <si>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</si>
  <si>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</si>
  <si>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</si>
  <si>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</si>
  <si>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</si>
  <si>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</si>
  <si>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</si>
  <si>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</si>
  <si>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</si>
  <si>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</si>
  <si>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</si>
  <si>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</si>
  <si>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</si>
  <si>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</si>
  <si>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</si>
  <si>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</si>
  <si>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</si>
  <si>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1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</si>
</sst>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B13" sqref="B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14142</v>
      </c>
      <c r="F3" s="2">
        <v>13085</v>
      </c>
      <c r="G3" s="21">
        <f aca="true" t="shared" si="1" ref="G3:G8">E3-F3</f>
        <v>1057</v>
      </c>
      <c r="H3" s="22">
        <f aca="true" t="shared" si="2" ref="H3:I6">E3/B3</f>
        <v>15.713333333333333</v>
      </c>
      <c r="I3" s="3">
        <f t="shared" si="2"/>
        <v>12.7783203125</v>
      </c>
      <c r="J3" s="22">
        <f aca="true" t="shared" si="3" ref="J3:J8">H3-I3</f>
        <v>2.935013020833333</v>
      </c>
      <c r="K3" s="21">
        <v>602</v>
      </c>
      <c r="L3" s="21">
        <v>13540</v>
      </c>
      <c r="M3" s="2">
        <v>12531</v>
      </c>
      <c r="N3" s="21">
        <f aca="true" t="shared" si="4" ref="N3:N8">L3-M3</f>
        <v>1009</v>
      </c>
      <c r="O3" s="23">
        <f>L3*P3/3.4</f>
        <v>16725.88235294118</v>
      </c>
      <c r="P3" s="24">
        <v>4.2</v>
      </c>
    </row>
    <row r="4" spans="1:16" s="1" customFormat="1" ht="42" customHeight="1">
      <c r="A4" s="14" t="s">
        <v>16</v>
      </c>
      <c r="B4" s="2">
        <v>1100</v>
      </c>
      <c r="C4" s="2">
        <v>1213</v>
      </c>
      <c r="D4" s="2">
        <f t="shared" si="0"/>
        <v>-113</v>
      </c>
      <c r="E4" s="2">
        <v>22497</v>
      </c>
      <c r="F4" s="2">
        <v>21506</v>
      </c>
      <c r="G4" s="2">
        <f t="shared" si="1"/>
        <v>991</v>
      </c>
      <c r="H4" s="3">
        <f t="shared" si="2"/>
        <v>20.451818181818183</v>
      </c>
      <c r="I4" s="3">
        <f t="shared" si="2"/>
        <v>17.72959604286892</v>
      </c>
      <c r="J4" s="3">
        <f t="shared" si="3"/>
        <v>2.722222138949263</v>
      </c>
      <c r="K4" s="2">
        <v>1572</v>
      </c>
      <c r="L4" s="2">
        <v>20925</v>
      </c>
      <c r="M4" s="2">
        <v>20285</v>
      </c>
      <c r="N4" s="2">
        <f t="shared" si="4"/>
        <v>640</v>
      </c>
      <c r="O4" s="4">
        <f>L4*P4/3.4</f>
        <v>24617.64705882353</v>
      </c>
      <c r="P4" s="10">
        <v>4</v>
      </c>
    </row>
    <row r="5" spans="1:16" s="1" customFormat="1" ht="42" customHeight="1">
      <c r="A5" s="14" t="s">
        <v>17</v>
      </c>
      <c r="B5" s="2">
        <v>870</v>
      </c>
      <c r="C5" s="2">
        <v>900</v>
      </c>
      <c r="D5" s="2">
        <f t="shared" si="0"/>
        <v>-30</v>
      </c>
      <c r="E5" s="2">
        <v>13841</v>
      </c>
      <c r="F5" s="2">
        <v>13451</v>
      </c>
      <c r="G5" s="2">
        <f t="shared" si="1"/>
        <v>390</v>
      </c>
      <c r="H5" s="3">
        <f t="shared" si="2"/>
        <v>15.90919540229885</v>
      </c>
      <c r="I5" s="3">
        <f t="shared" si="2"/>
        <v>14.945555555555556</v>
      </c>
      <c r="J5" s="3">
        <f t="shared" si="3"/>
        <v>0.9636398467432947</v>
      </c>
      <c r="K5" s="2">
        <v>3238</v>
      </c>
      <c r="L5" s="2">
        <v>9811</v>
      </c>
      <c r="M5" s="2">
        <v>11271</v>
      </c>
      <c r="N5" s="2">
        <f t="shared" si="4"/>
        <v>-1460</v>
      </c>
      <c r="O5" s="4">
        <f>L5*P5/3.4</f>
        <v>12408.029411764704</v>
      </c>
      <c r="P5" s="10">
        <v>4.3</v>
      </c>
    </row>
    <row r="6" spans="1:16" s="1" customFormat="1" ht="42" customHeight="1">
      <c r="A6" s="14" t="s">
        <v>18</v>
      </c>
      <c r="B6" s="2">
        <v>560</v>
      </c>
      <c r="C6" s="2">
        <v>560</v>
      </c>
      <c r="D6" s="2">
        <f t="shared" si="0"/>
        <v>0</v>
      </c>
      <c r="E6" s="2">
        <v>9907</v>
      </c>
      <c r="F6" s="2">
        <v>10203</v>
      </c>
      <c r="G6" s="2">
        <f t="shared" si="1"/>
        <v>-296</v>
      </c>
      <c r="H6" s="3">
        <f t="shared" si="2"/>
        <v>17.69107142857143</v>
      </c>
      <c r="I6" s="3">
        <f t="shared" si="2"/>
        <v>18.21964285714286</v>
      </c>
      <c r="J6" s="3">
        <f t="shared" si="3"/>
        <v>-0.5285714285714285</v>
      </c>
      <c r="K6" s="2">
        <v>327</v>
      </c>
      <c r="L6" s="2">
        <v>9532</v>
      </c>
      <c r="M6" s="2">
        <v>9815</v>
      </c>
      <c r="N6" s="2">
        <f t="shared" si="4"/>
        <v>-283</v>
      </c>
      <c r="O6" s="4">
        <f>L6*P6/3.4</f>
        <v>10933.764705882351</v>
      </c>
      <c r="P6" s="10">
        <v>3.9</v>
      </c>
    </row>
    <row r="7" spans="1:16" s="1" customFormat="1" ht="42" customHeight="1" thickBot="1">
      <c r="A7" s="17" t="s">
        <v>19</v>
      </c>
      <c r="B7" s="25"/>
      <c r="C7" s="25"/>
      <c r="D7" s="25"/>
      <c r="E7" s="25"/>
      <c r="F7" s="18"/>
      <c r="G7" s="25"/>
      <c r="H7" s="26"/>
      <c r="I7" s="26"/>
      <c r="J7" s="26"/>
      <c r="K7" s="25"/>
      <c r="L7" s="25">
        <v>792</v>
      </c>
      <c r="M7" s="18">
        <v>1042</v>
      </c>
      <c r="N7" s="25">
        <f t="shared" si="4"/>
        <v>-250</v>
      </c>
      <c r="O7" s="27">
        <v>792</v>
      </c>
      <c r="P7" s="28"/>
    </row>
    <row r="8" spans="1:16" s="16" customFormat="1" ht="42" customHeight="1" thickBot="1">
      <c r="A8" s="15" t="s">
        <v>1</v>
      </c>
      <c r="B8" s="5">
        <f>SUM(B3:B7)</f>
        <v>3430</v>
      </c>
      <c r="C8" s="5">
        <f>SUM(C3:C6)</f>
        <v>3697</v>
      </c>
      <c r="D8" s="5">
        <f t="shared" si="0"/>
        <v>-267</v>
      </c>
      <c r="E8" s="5">
        <f>SUM(E3:E7)</f>
        <v>60387</v>
      </c>
      <c r="F8" s="29">
        <f>SUM(F3:F7)</f>
        <v>58245</v>
      </c>
      <c r="G8" s="5">
        <f t="shared" si="1"/>
        <v>2142</v>
      </c>
      <c r="H8" s="6">
        <f>E8/B8</f>
        <v>17.605539358600584</v>
      </c>
      <c r="I8" s="6">
        <f>F8/C8</f>
        <v>15.754665945361104</v>
      </c>
      <c r="J8" s="6">
        <f t="shared" si="3"/>
        <v>1.85087341323948</v>
      </c>
      <c r="K8" s="5">
        <f>SUM(K3:K7)</f>
        <v>5739</v>
      </c>
      <c r="L8" s="5">
        <f>SUM(L3:L7)</f>
        <v>54600</v>
      </c>
      <c r="M8" s="29">
        <f>SUM(M3:M7)</f>
        <v>54944</v>
      </c>
      <c r="N8" s="5">
        <f t="shared" si="4"/>
        <v>-344</v>
      </c>
      <c r="O8" s="6">
        <f>SUM(O3:O7)</f>
        <v>65477.32352941177</v>
      </c>
      <c r="P8" s="8">
        <f>O8*3.4/L8</f>
        <v>4.077342490842491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2016-06-02T08:28:04Z</dcterms:modified>
  <cp:category/>
  <cp:version/>
  <cp:contentType/>
  <cp:contentStatus/>
</cp:coreProperties>
</file>