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20.04.17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<sst xmlns="http://schemas.openxmlformats.org/spreadsheetml/2006/main" count="24" uniqueCount="15">
  <si>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%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</si>
  <si>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</si>
  <si>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</si>
  <si>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</si>
  <si>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</si>
  <si>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</si>
  <si>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</si>
  <si>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</si>
  <si>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</si>
  <si>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</si>
  <si>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</si>
  <si>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ООО "Колхоз "Заветы Ильича"</t>
  </si>
  <si>
    <t>ОАО "Совхоз им. Кирова"</t>
  </si>
  <si>
    <t>Весенне-полевые работы по Лотошинскому району на 20.04.2017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</si>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</sst>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64" fontId="20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25" customHeight="1">
      <c r="A2" s="34" t="s">
        <v>8</v>
      </c>
      <c r="B2" s="24" t="s">
        <v>4</v>
      </c>
      <c r="C2" s="25"/>
      <c r="D2" s="26"/>
      <c r="E2" s="24" t="s">
        <v>5</v>
      </c>
      <c r="F2" s="25"/>
      <c r="G2" s="26"/>
      <c r="H2" s="24" t="s">
        <v>9</v>
      </c>
      <c r="I2" s="25"/>
      <c r="J2" s="26"/>
      <c r="K2" s="32" t="s">
        <v>10</v>
      </c>
      <c r="L2" s="25"/>
      <c r="M2" s="26"/>
    </row>
    <row r="3" spans="1:13" ht="37.5" customHeight="1">
      <c r="A3" s="35"/>
      <c r="B3" s="27"/>
      <c r="C3" s="28"/>
      <c r="D3" s="29"/>
      <c r="E3" s="27"/>
      <c r="F3" s="28"/>
      <c r="G3" s="29"/>
      <c r="H3" s="27"/>
      <c r="I3" s="28"/>
      <c r="J3" s="29"/>
      <c r="K3" s="33"/>
      <c r="L3" s="28"/>
      <c r="M3" s="29"/>
    </row>
    <row r="4" spans="1:13" ht="28.5" customHeight="1" thickBot="1">
      <c r="A4" s="36"/>
      <c r="B4" s="3" t="s">
        <v>3</v>
      </c>
      <c r="C4" s="4" t="s">
        <v>2</v>
      </c>
      <c r="D4" s="5" t="s">
        <v>0</v>
      </c>
      <c r="E4" s="3" t="s">
        <v>3</v>
      </c>
      <c r="F4" s="4" t="s">
        <v>2</v>
      </c>
      <c r="G4" s="5" t="s">
        <v>0</v>
      </c>
      <c r="H4" s="3" t="s">
        <v>3</v>
      </c>
      <c r="I4" s="4" t="s">
        <v>2</v>
      </c>
      <c r="J4" s="5" t="s">
        <v>0</v>
      </c>
      <c r="K4" s="6" t="s">
        <v>3</v>
      </c>
      <c r="L4" s="4" t="s">
        <v>2</v>
      </c>
      <c r="M4" s="5" t="s">
        <v>0</v>
      </c>
    </row>
    <row r="5" spans="1:15" ht="44.25" customHeight="1">
      <c r="A5" s="7" t="s">
        <v>6</v>
      </c>
      <c r="B5" s="8">
        <v>1791</v>
      </c>
      <c r="C5" s="9">
        <v>292</v>
      </c>
      <c r="D5" s="12">
        <f>C5/B5*100</f>
        <v>16.303740926856506</v>
      </c>
      <c r="E5" s="8">
        <v>701</v>
      </c>
      <c r="F5" s="9"/>
      <c r="G5" s="10">
        <f>F5/E5*100</f>
        <v>0</v>
      </c>
      <c r="H5" s="8">
        <v>1791</v>
      </c>
      <c r="I5" s="9"/>
      <c r="J5" s="10">
        <f>I5/H5*100</f>
        <v>0</v>
      </c>
      <c r="K5" s="8"/>
      <c r="L5" s="9"/>
      <c r="M5" s="10"/>
      <c r="O5" t="s">
        <v>14</v>
      </c>
    </row>
    <row r="6" spans="1:13" ht="44.25" customHeight="1">
      <c r="A6" s="11" t="s">
        <v>7</v>
      </c>
      <c r="B6" s="1">
        <v>2500</v>
      </c>
      <c r="C6" s="2">
        <v>1413</v>
      </c>
      <c r="D6" s="12">
        <f>C6/B6*100</f>
        <v>56.52</v>
      </c>
      <c r="E6" s="1">
        <v>600</v>
      </c>
      <c r="F6" s="2"/>
      <c r="G6" s="10">
        <f>F6/E6*100</f>
        <v>0</v>
      </c>
      <c r="H6" s="1">
        <v>1900</v>
      </c>
      <c r="I6" s="2"/>
      <c r="J6" s="10">
        <f>I6/H6*100</f>
        <v>0</v>
      </c>
      <c r="K6" s="1">
        <v>600</v>
      </c>
      <c r="L6" s="2"/>
      <c r="M6" s="12">
        <f>L6/K6*100</f>
        <v>0</v>
      </c>
    </row>
    <row r="7" spans="1:13" ht="44.25" customHeight="1">
      <c r="A7" s="11" t="s">
        <v>12</v>
      </c>
      <c r="B7" s="1">
        <v>500</v>
      </c>
      <c r="C7" s="2">
        <v>22</v>
      </c>
      <c r="D7" s="12">
        <f>C7/B7*100</f>
        <v>4.3999999999999995</v>
      </c>
      <c r="E7" s="1">
        <v>101</v>
      </c>
      <c r="F7" s="2"/>
      <c r="G7" s="10">
        <f>F7/E7*100</f>
        <v>0</v>
      </c>
      <c r="H7" s="1">
        <v>500</v>
      </c>
      <c r="I7" s="2"/>
      <c r="J7" s="10">
        <f>I7/H7*100</f>
        <v>0</v>
      </c>
      <c r="K7" s="1">
        <v>101</v>
      </c>
      <c r="L7" s="2"/>
      <c r="M7" s="12">
        <f>L7/K7*100</f>
        <v>0</v>
      </c>
    </row>
    <row r="8" spans="1:13" ht="44.25" customHeight="1" thickBot="1">
      <c r="A8" s="13" t="s">
        <v>11</v>
      </c>
      <c r="B8" s="14"/>
      <c r="C8" s="15"/>
      <c r="D8" s="16"/>
      <c r="E8" s="14">
        <v>300</v>
      </c>
      <c r="F8" s="15"/>
      <c r="G8" s="17">
        <f>F8/E8*100</f>
        <v>0</v>
      </c>
      <c r="H8" s="14">
        <v>250</v>
      </c>
      <c r="I8" s="15"/>
      <c r="J8" s="17">
        <f>I8/H8*100</f>
        <v>0</v>
      </c>
      <c r="K8" s="14"/>
      <c r="L8" s="15"/>
      <c r="M8" s="16"/>
    </row>
    <row r="9" spans="1:13" s="23" customFormat="1" ht="44.25" customHeight="1" thickBot="1">
      <c r="A9" s="18" t="s">
        <v>1</v>
      </c>
      <c r="B9" s="19">
        <f>SUM(B5:B8)</f>
        <v>4791</v>
      </c>
      <c r="C9" s="22">
        <f>SUM(C5:C8)</f>
        <v>1727</v>
      </c>
      <c r="D9" s="20">
        <f>C9/B9*100</f>
        <v>36.04675433103736</v>
      </c>
      <c r="E9" s="21">
        <f>SUM(E5:E8)</f>
        <v>1702</v>
      </c>
      <c r="F9" s="22">
        <f>SUM(F5:F8)</f>
        <v>0</v>
      </c>
      <c r="G9" s="20">
        <f>F9/E9*100</f>
        <v>0</v>
      </c>
      <c r="H9" s="19">
        <f>SUM(H5:H8)</f>
        <v>4441</v>
      </c>
      <c r="I9" s="22">
        <f>SUM(I5:I8)</f>
        <v>0</v>
      </c>
      <c r="J9" s="20">
        <f>I9/H9*100</f>
        <v>0</v>
      </c>
      <c r="K9" s="21">
        <f>SUM(K5:K8)</f>
        <v>701</v>
      </c>
      <c r="L9" s="22">
        <f>SUM(L5:L8)</f>
        <v>0</v>
      </c>
      <c r="M9" s="20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2017-04-07T11:34:56Z</cp:lastPrinted>
  <dcterms:created xsi:type="dcterms:W3CDTF">2017-04-07T10:26:17Z</dcterms:created>
  <dcterms:modified xsi:type="dcterms:W3CDTF">2017-04-20T07:46:46Z</dcterms:modified>
  <cp:category/>
  <cp:version/>
  <cp:contentType/>
  <cp:contentStatus/>
</cp:coreProperties>
</file>