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2.05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<sst xmlns="http://schemas.openxmlformats.org/spreadsheetml/2006/main" count="23" uniqueCount="20">
  <si>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</si>
  <si>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</si>
  <si>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</si>
  <si>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</si>
  <si>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</si>
  <si>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</si>
  <si>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</si>
  <si>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</si>
  <si>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</si>
  <si>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</si>
  <si>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</si>
  <si>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</si>
  <si>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</si>
  <si>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</si>
  <si>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</si>
  <si>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</si>
  <si>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</si>
  <si>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</si>
  <si>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</si>
  <si>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 мая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</si>
</sst>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Q6" sqref="Q6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16940</v>
      </c>
      <c r="F3" s="1">
        <v>14559</v>
      </c>
      <c r="G3" s="17">
        <f>E3-F3</f>
        <v>2381</v>
      </c>
      <c r="H3" s="18">
        <f aca="true" t="shared" si="0" ref="H3:I6">E3/B3</f>
        <v>18.615384615384617</v>
      </c>
      <c r="I3" s="2">
        <f t="shared" si="0"/>
        <v>14.559</v>
      </c>
      <c r="J3" s="18">
        <f>H3-I3</f>
        <v>4.0563846153846175</v>
      </c>
      <c r="K3" s="17">
        <v>564</v>
      </c>
      <c r="L3" s="17">
        <v>16376</v>
      </c>
      <c r="M3" s="1">
        <v>13813</v>
      </c>
      <c r="N3" s="17">
        <f aca="true" t="shared" si="1" ref="N3:N8">L3-M3</f>
        <v>2563</v>
      </c>
      <c r="O3" s="19">
        <f>L3*P3/3.4</f>
        <v>19747.529411764703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19153</v>
      </c>
      <c r="F4" s="1">
        <v>25704</v>
      </c>
      <c r="G4" s="1">
        <f>E4-F4</f>
        <v>-6551</v>
      </c>
      <c r="H4" s="2">
        <f t="shared" si="0"/>
        <v>16.65478260869565</v>
      </c>
      <c r="I4" s="2">
        <f t="shared" si="0"/>
        <v>21.42</v>
      </c>
      <c r="J4" s="2">
        <f>H4-I4</f>
        <v>-4.7652173913043505</v>
      </c>
      <c r="K4" s="1">
        <v>1798</v>
      </c>
      <c r="L4" s="1">
        <v>17355</v>
      </c>
      <c r="M4" s="1">
        <v>24475</v>
      </c>
      <c r="N4" s="1">
        <f t="shared" si="1"/>
        <v>-7120</v>
      </c>
      <c r="O4" s="9">
        <f>L4*P4/3.4</f>
        <v>20417.64705882353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13411</v>
      </c>
      <c r="F5" s="1">
        <v>12458</v>
      </c>
      <c r="G5" s="1">
        <f>E5-F5</f>
        <v>953</v>
      </c>
      <c r="H5" s="2">
        <f t="shared" si="0"/>
        <v>21.595813204508858</v>
      </c>
      <c r="I5" s="2">
        <f t="shared" si="0"/>
        <v>13.842222222222222</v>
      </c>
      <c r="J5" s="2">
        <f>H5-I5</f>
        <v>7.753590982286635</v>
      </c>
      <c r="K5" s="1">
        <v>666</v>
      </c>
      <c r="L5" s="1">
        <v>11819</v>
      </c>
      <c r="M5" s="1">
        <v>10630</v>
      </c>
      <c r="N5" s="1">
        <f t="shared" si="1"/>
        <v>1189</v>
      </c>
      <c r="O5" s="9">
        <f>L5*P5/3.4</f>
        <v>15295.176470588238</v>
      </c>
      <c r="P5" s="10">
        <v>4.4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9681</v>
      </c>
      <c r="F6" s="1">
        <v>10105</v>
      </c>
      <c r="G6" s="1">
        <f>E6-F6</f>
        <v>-424</v>
      </c>
      <c r="H6" s="2">
        <f t="shared" si="0"/>
        <v>17.2875</v>
      </c>
      <c r="I6" s="2">
        <f t="shared" si="0"/>
        <v>18.044642857142858</v>
      </c>
      <c r="J6" s="2">
        <f>H6-I6</f>
        <v>-0.7571428571428562</v>
      </c>
      <c r="K6" s="1">
        <v>692</v>
      </c>
      <c r="L6" s="1">
        <v>8973</v>
      </c>
      <c r="M6" s="1">
        <v>9530</v>
      </c>
      <c r="N6" s="1">
        <f t="shared" si="1"/>
        <v>-557</v>
      </c>
      <c r="O6" s="9">
        <f>L6*P6/3.4</f>
        <v>10556.470588235294</v>
      </c>
      <c r="P6" s="10">
        <v>4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926</v>
      </c>
      <c r="M7" s="1">
        <v>988</v>
      </c>
      <c r="N7" s="20">
        <f t="shared" si="1"/>
        <v>-62</v>
      </c>
      <c r="O7" s="22">
        <f>L7</f>
        <v>926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59185</v>
      </c>
      <c r="F8" s="3">
        <f>SUM(F3:F6)</f>
        <v>62826</v>
      </c>
      <c r="G8" s="3">
        <f>E8-F8</f>
        <v>-3641</v>
      </c>
      <c r="H8" s="4">
        <f>E8/B8</f>
        <v>18.26133909287257</v>
      </c>
      <c r="I8" s="4">
        <f>F8/C8</f>
        <v>17.165573770491804</v>
      </c>
      <c r="J8" s="4">
        <f>H8-I8</f>
        <v>1.0957653223807675</v>
      </c>
      <c r="K8" s="3">
        <f>SUM(K3:K7)</f>
        <v>3720</v>
      </c>
      <c r="L8" s="3">
        <f>SUM(L3:L7)</f>
        <v>55449</v>
      </c>
      <c r="M8" s="3">
        <f>SUM(M3:M7)</f>
        <v>59436</v>
      </c>
      <c r="N8" s="3">
        <f t="shared" si="1"/>
        <v>-3987</v>
      </c>
      <c r="O8" s="4">
        <f>SUM(O3:O7)</f>
        <v>66942.82352941178</v>
      </c>
      <c r="P8" s="11">
        <f>O8*3.4/L8</f>
        <v>4.104773756064132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2017-05-03T07:03:42Z</dcterms:modified>
  <cp:category/>
  <cp:version/>
  <cp:contentType/>
  <cp:contentStatus/>
</cp:coreProperties>
</file>