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1.18" sheetId="28" r:id="rId1"/>
  </sheets>
  <calcPr calcId="162913" calcOnSave="0"/>
</workbook>
</file>

<file path=xl/calcChain.xml><?xml version="1.0" encoding="utf-8"?>
<calcChain xmlns="http://schemas.openxmlformats.org/spreadsheetml/2006/main">
  <c r="N9" i="28" l="1"/>
  <c r="M9" i="28"/>
  <c r="L9" i="28"/>
  <c r="K9" i="28"/>
  <c r="H9" i="28"/>
  <c r="G9" i="28"/>
  <c r="I9" i="28" s="1"/>
  <c r="F9" i="28"/>
  <c r="E9" i="28"/>
  <c r="D9" i="28"/>
  <c r="C9" i="28"/>
  <c r="B9" i="28"/>
  <c r="I8" i="28"/>
  <c r="I7" i="28"/>
  <c r="I6" i="28"/>
  <c r="I5" i="28"/>
</calcChain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<sst xmlns="http://schemas.openxmlformats.org/spreadsheetml/2006/main" count="29" uniqueCount="18">
  <si>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</si>
  <si>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</si>
  <si>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</si>
  <si>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</si>
  <si>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</si>
  <si>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</si>
  <si>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</si>
  <si>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</si>
  <si>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</si>
  <si>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</si>
  <si>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</si>
  <si>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</si>
  <si>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</si>
  <si>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</si>
  <si>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</si>
  <si>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</si>
  <si>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</si>
  <si>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1.01.2018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</si>
</sst>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6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zoomScaleSheetLayoutView="100" workbookViewId="0">
      <selection activeCell="F15" sqref="F15"/>
    </sheetView>
  </sheetViews>
  <sheetFormatPr defaultRowHeight="12.75" x14ac:dyDescent="0.2"/>
  <cols>
    <col min="1" max="1" width="23.140625" style="1" customWidth="1"/>
    <col min="2" max="2" width="8.85546875" style="1" customWidth="1"/>
    <col min="3" max="3" width="11" style="1" customWidth="1"/>
    <col min="4" max="4" width="8.85546875" style="1" customWidth="1"/>
    <col min="5" max="5" width="11" style="1" customWidth="1"/>
    <col min="6" max="7" width="8.85546875" style="1" customWidth="1"/>
    <col min="8" max="8" width="11" style="1" customWidth="1"/>
    <col min="9" max="9" width="8.85546875" style="1" customWidth="1"/>
    <col min="10" max="10" width="11" style="1" customWidth="1"/>
    <col min="11" max="11" width="8.85546875" style="1" customWidth="1"/>
    <col min="12" max="12" width="11" style="1" customWidth="1"/>
    <col min="13" max="13" width="8.85546875" style="1" customWidth="1"/>
    <col min="14" max="14" width="11" style="1" customWidth="1"/>
    <col min="15" max="15" width="13.28515625" style="1" customWidth="1"/>
    <col min="16" max="16384" width="9.140625" style="1"/>
  </cols>
  <sheetData>
    <row r="1" spans="1:15" ht="51.75" customHeight="1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37.5" customHeight="1" x14ac:dyDescent="0.2">
      <c r="A2" s="13" t="s">
        <v>0</v>
      </c>
      <c r="B2" s="13" t="s">
        <v>11</v>
      </c>
      <c r="C2" s="13"/>
      <c r="D2" s="13"/>
      <c r="E2" s="13"/>
      <c r="F2" s="13"/>
      <c r="G2" s="13" t="s">
        <v>9</v>
      </c>
      <c r="H2" s="13"/>
      <c r="I2" s="13" t="s">
        <v>10</v>
      </c>
      <c r="J2" s="13"/>
      <c r="K2" s="13" t="s">
        <v>6</v>
      </c>
      <c r="L2" s="13"/>
      <c r="M2" s="13" t="s">
        <v>7</v>
      </c>
      <c r="N2" s="13"/>
      <c r="O2" s="13" t="s">
        <v>8</v>
      </c>
    </row>
    <row r="3" spans="1:15" s="2" customFormat="1" ht="41.25" customHeight="1" x14ac:dyDescent="0.2">
      <c r="A3" s="13"/>
      <c r="B3" s="13" t="s">
        <v>3</v>
      </c>
      <c r="C3" s="13"/>
      <c r="D3" s="13" t="s">
        <v>12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47.25" customHeight="1" x14ac:dyDescent="0.2">
      <c r="A4" s="13"/>
      <c r="B4" s="6" t="s">
        <v>14</v>
      </c>
      <c r="C4" s="6" t="s">
        <v>4</v>
      </c>
      <c r="D4" s="6" t="s">
        <v>14</v>
      </c>
      <c r="E4" s="6" t="s">
        <v>4</v>
      </c>
      <c r="F4" s="6" t="s">
        <v>5</v>
      </c>
      <c r="G4" s="6" t="s">
        <v>14</v>
      </c>
      <c r="H4" s="6" t="s">
        <v>4</v>
      </c>
      <c r="I4" s="6" t="s">
        <v>14</v>
      </c>
      <c r="J4" s="6" t="s">
        <v>4</v>
      </c>
      <c r="K4" s="6" t="s">
        <v>14</v>
      </c>
      <c r="L4" s="6" t="s">
        <v>4</v>
      </c>
      <c r="M4" s="6" t="s">
        <v>14</v>
      </c>
      <c r="N4" s="6" t="s">
        <v>4</v>
      </c>
      <c r="O4" s="6" t="s">
        <v>14</v>
      </c>
    </row>
    <row r="5" spans="1:15" s="2" customFormat="1" ht="42.75" customHeight="1" x14ac:dyDescent="0.2">
      <c r="A5" s="7" t="s">
        <v>16</v>
      </c>
      <c r="B5" s="8">
        <v>1654</v>
      </c>
      <c r="C5" s="8">
        <v>29</v>
      </c>
      <c r="D5" s="8">
        <v>672</v>
      </c>
      <c r="E5" s="8">
        <v>-96</v>
      </c>
      <c r="F5" s="8">
        <v>-96</v>
      </c>
      <c r="G5" s="9">
        <v>4931.5</v>
      </c>
      <c r="H5" s="9">
        <v>651</v>
      </c>
      <c r="I5" s="9">
        <f>G5/D5*1000</f>
        <v>7338.541666666667</v>
      </c>
      <c r="J5" s="9">
        <v>1764.9</v>
      </c>
      <c r="K5" s="9">
        <v>5701.3</v>
      </c>
      <c r="L5" s="9">
        <v>1397.3</v>
      </c>
      <c r="M5" s="9">
        <v>204.8</v>
      </c>
      <c r="N5" s="9">
        <v>-474.4</v>
      </c>
      <c r="O5" s="10">
        <v>593</v>
      </c>
    </row>
    <row r="6" spans="1:15" s="11" customFormat="1" ht="42.75" customHeight="1" x14ac:dyDescent="0.2">
      <c r="A6" s="7" t="s">
        <v>13</v>
      </c>
      <c r="B6" s="8">
        <v>1257</v>
      </c>
      <c r="C6" s="8">
        <v>30</v>
      </c>
      <c r="D6" s="8">
        <v>560</v>
      </c>
      <c r="E6" s="8">
        <v>0</v>
      </c>
      <c r="F6" s="8">
        <v>0</v>
      </c>
      <c r="G6" s="9">
        <v>3148.7</v>
      </c>
      <c r="H6" s="9">
        <v>0.7</v>
      </c>
      <c r="I6" s="9">
        <f>G6/D6*1000</f>
        <v>5622.6785714285706</v>
      </c>
      <c r="J6" s="9">
        <v>1.3</v>
      </c>
      <c r="K6" s="9">
        <v>3334.2</v>
      </c>
      <c r="L6" s="9">
        <v>-60.3</v>
      </c>
      <c r="M6" s="9">
        <v>133.80000000000001</v>
      </c>
      <c r="N6" s="9">
        <v>-24.4</v>
      </c>
      <c r="O6" s="10">
        <v>580</v>
      </c>
    </row>
    <row r="7" spans="1:15" s="2" customFormat="1" ht="42.75" customHeight="1" x14ac:dyDescent="0.2">
      <c r="A7" s="7" t="s">
        <v>1</v>
      </c>
      <c r="B7" s="8">
        <v>1965</v>
      </c>
      <c r="C7" s="8">
        <v>-154</v>
      </c>
      <c r="D7" s="8">
        <v>910</v>
      </c>
      <c r="E7" s="8">
        <v>0</v>
      </c>
      <c r="F7" s="8">
        <v>0</v>
      </c>
      <c r="G7" s="9">
        <v>5571</v>
      </c>
      <c r="H7" s="9">
        <v>577.29999999999995</v>
      </c>
      <c r="I7" s="9">
        <f>G7/D7*1000</f>
        <v>6121.9780219780214</v>
      </c>
      <c r="J7" s="9">
        <v>634.4</v>
      </c>
      <c r="K7" s="9">
        <v>6128.1</v>
      </c>
      <c r="L7" s="9">
        <v>428.7</v>
      </c>
      <c r="M7" s="9">
        <v>270.3</v>
      </c>
      <c r="N7" s="9">
        <v>-19.5</v>
      </c>
      <c r="O7" s="10">
        <v>644</v>
      </c>
    </row>
    <row r="8" spans="1:15" s="2" customFormat="1" ht="42.75" customHeight="1" x14ac:dyDescent="0.2">
      <c r="A8" s="7" t="s">
        <v>15</v>
      </c>
      <c r="B8" s="8">
        <v>2267</v>
      </c>
      <c r="C8" s="8">
        <v>-128</v>
      </c>
      <c r="D8" s="8">
        <v>1150</v>
      </c>
      <c r="E8" s="8">
        <v>0</v>
      </c>
      <c r="F8" s="8">
        <v>0</v>
      </c>
      <c r="G8" s="9">
        <v>7121</v>
      </c>
      <c r="H8" s="9">
        <v>-1164.7</v>
      </c>
      <c r="I8" s="9">
        <f>G8/D8*1000</f>
        <v>6192.1739130434789</v>
      </c>
      <c r="J8" s="9">
        <v>-1012.8</v>
      </c>
      <c r="K8" s="9">
        <v>7266.4</v>
      </c>
      <c r="L8" s="9">
        <v>-1688.7</v>
      </c>
      <c r="M8" s="9">
        <v>278.5</v>
      </c>
      <c r="N8" s="9">
        <v>-29.3</v>
      </c>
      <c r="O8" s="10">
        <v>798</v>
      </c>
    </row>
    <row r="9" spans="1:15" s="2" customFormat="1" ht="42" customHeight="1" x14ac:dyDescent="0.2">
      <c r="A9" s="3" t="s">
        <v>2</v>
      </c>
      <c r="B9" s="4">
        <f t="shared" ref="B9:H9" si="0">SUM(B5:B8)</f>
        <v>7143</v>
      </c>
      <c r="C9" s="4">
        <f t="shared" si="0"/>
        <v>-223</v>
      </c>
      <c r="D9" s="4">
        <f t="shared" si="0"/>
        <v>3292</v>
      </c>
      <c r="E9" s="4">
        <f t="shared" si="0"/>
        <v>-96</v>
      </c>
      <c r="F9" s="4">
        <f t="shared" si="0"/>
        <v>-96</v>
      </c>
      <c r="G9" s="5">
        <f t="shared" si="0"/>
        <v>20772.2</v>
      </c>
      <c r="H9" s="5">
        <f t="shared" si="0"/>
        <v>64.299999999999955</v>
      </c>
      <c r="I9" s="5">
        <f>G9/D9*1000</f>
        <v>6309.9027946537062</v>
      </c>
      <c r="J9" s="5">
        <v>197.8</v>
      </c>
      <c r="K9" s="5">
        <f>SUM(K5:K8)</f>
        <v>22430</v>
      </c>
      <c r="L9" s="5">
        <f>SUM(L5:L8)</f>
        <v>77</v>
      </c>
      <c r="M9" s="5">
        <f>SUM(M5:M8)</f>
        <v>887.40000000000009</v>
      </c>
      <c r="N9" s="5">
        <f>SUM(N5:N8)</f>
        <v>-547.59999999999991</v>
      </c>
      <c r="O9" s="3">
        <v>664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honeticPr fontId="0" type="noConversion"/>
  <pageMargins left="0.19685039370078741" right="0.19685039370078741" top="1.5748031496062993" bottom="0.98425196850393704" header="0.51181102362204722" footer="0.51181102362204722"/>
  <pageSetup paperSize="9" scale="8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01.01.18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2017-01-09T11:43:54Z</cp:lastPrinted>
  <dcterms:created xsi:type="dcterms:W3CDTF">2014-05-06T08:30:31Z</dcterms:created>
  <dcterms:modified xsi:type="dcterms:W3CDTF">2018-01-12T09:21:33Z</dcterms:modified>
</cp:coreProperties>
</file>