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1.05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G8" i="227" s="1"/>
  <c r="E8" i="227"/>
  <c r="H8" i="227" s="1"/>
  <c r="C8" i="227"/>
  <c r="B8" i="227"/>
  <c r="D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I8" i="227" l="1"/>
  <c r="J8" i="227" s="1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<sst xmlns="http://schemas.openxmlformats.org/spreadsheetml/2006/main" count="23" uniqueCount="21">
  <si>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</si>
  <si>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</si>
  <si>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</si>
  <si>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</si>
  <si>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</si>
  <si>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</si>
  <si>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</si>
  <si>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</si>
  <si>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</si>
  <si>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</si>
  <si>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</si>
  <si>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</si>
  <si>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</si>
  <si>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</si>
  <si>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</si>
  <si>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</si>
  <si>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</si>
  <si>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</si>
  <si>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</si>
  <si>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</si>
  <si>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11 мая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</si>
</sst>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T7" sqref="T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18922</v>
      </c>
      <c r="F3" s="23">
        <v>16782</v>
      </c>
      <c r="G3" s="6">
        <f>E3-F3</f>
        <v>2140</v>
      </c>
      <c r="H3" s="19">
        <f t="shared" ref="H3:I6" si="0">E3/B3</f>
        <v>20.023280423280422</v>
      </c>
      <c r="I3" s="20">
        <f t="shared" si="0"/>
        <v>17.853191489361702</v>
      </c>
      <c r="J3" s="19">
        <f>H3-I3</f>
        <v>2.1700889339187199</v>
      </c>
      <c r="K3" s="6">
        <v>627</v>
      </c>
      <c r="L3" s="6">
        <v>18295</v>
      </c>
      <c r="M3" s="23">
        <v>16216</v>
      </c>
      <c r="N3" s="6">
        <f t="shared" ref="N3:N8" si="1">L3-M3</f>
        <v>2079</v>
      </c>
      <c r="O3" s="17">
        <f>L3*P3/3.4</f>
        <v>21523.529411764706</v>
      </c>
      <c r="P3" s="25">
        <v>4</v>
      </c>
    </row>
    <row r="4" spans="1:16" ht="42" customHeight="1" x14ac:dyDescent="0.25">
      <c r="A4" s="2" t="s">
        <v>9</v>
      </c>
      <c r="B4" s="1">
        <v>1020</v>
      </c>
      <c r="C4" s="1">
        <v>1140</v>
      </c>
      <c r="D4" s="1">
        <f>B4-C4</f>
        <v>-120</v>
      </c>
      <c r="E4" s="1">
        <v>21123</v>
      </c>
      <c r="F4" s="1">
        <v>19423</v>
      </c>
      <c r="G4" s="1">
        <f>E4-F4</f>
        <v>1700</v>
      </c>
      <c r="H4" s="20">
        <f t="shared" si="0"/>
        <v>20.708823529411763</v>
      </c>
      <c r="I4" s="20">
        <f t="shared" si="0"/>
        <v>17.037719298245612</v>
      </c>
      <c r="J4" s="20">
        <f>H4-I4</f>
        <v>3.6711042311661508</v>
      </c>
      <c r="K4" s="1">
        <v>808</v>
      </c>
      <c r="L4" s="1">
        <v>20315</v>
      </c>
      <c r="M4" s="1">
        <v>17980</v>
      </c>
      <c r="N4" s="1">
        <f t="shared" si="1"/>
        <v>2335</v>
      </c>
      <c r="O4" s="3">
        <f>L4*P4/3.4</f>
        <v>23302.5</v>
      </c>
      <c r="P4" s="4">
        <v>3.9</v>
      </c>
    </row>
    <row r="5" spans="1:16" ht="42" customHeight="1" x14ac:dyDescent="0.25">
      <c r="A5" s="2" t="s">
        <v>10</v>
      </c>
      <c r="B5" s="1">
        <v>927</v>
      </c>
      <c r="C5" s="1">
        <v>846</v>
      </c>
      <c r="D5" s="1">
        <f>B5-C5</f>
        <v>81</v>
      </c>
      <c r="E5" s="1">
        <v>18123</v>
      </c>
      <c r="F5" s="1">
        <v>16566</v>
      </c>
      <c r="G5" s="1">
        <f>E5-F5</f>
        <v>1557</v>
      </c>
      <c r="H5" s="20">
        <f t="shared" si="0"/>
        <v>19.550161812297734</v>
      </c>
      <c r="I5" s="20">
        <f t="shared" si="0"/>
        <v>19.581560283687942</v>
      </c>
      <c r="J5" s="20">
        <f>H5-I5</f>
        <v>-3.1398471390208016E-2</v>
      </c>
      <c r="K5" s="1">
        <v>796</v>
      </c>
      <c r="L5" s="1">
        <v>15643</v>
      </c>
      <c r="M5" s="1">
        <v>15063</v>
      </c>
      <c r="N5" s="1">
        <f t="shared" si="1"/>
        <v>580</v>
      </c>
      <c r="O5" s="3">
        <f>L5*P5/3.4</f>
        <v>18495.547058823529</v>
      </c>
      <c r="P5" s="4">
        <v>4.0199999999999996</v>
      </c>
    </row>
    <row r="6" spans="1:16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6965</v>
      </c>
      <c r="F6" s="1">
        <v>7006</v>
      </c>
      <c r="G6" s="1">
        <f>E6-F6</f>
        <v>-41</v>
      </c>
      <c r="H6" s="20">
        <f t="shared" si="0"/>
        <v>18.328947368421051</v>
      </c>
      <c r="I6" s="20">
        <f t="shared" si="0"/>
        <v>12.510714285714286</v>
      </c>
      <c r="J6" s="20">
        <f>H6-I6</f>
        <v>5.8182330827067652</v>
      </c>
      <c r="K6" s="1">
        <v>840</v>
      </c>
      <c r="L6" s="1">
        <v>6125</v>
      </c>
      <c r="M6" s="1">
        <v>6064</v>
      </c>
      <c r="N6" s="1">
        <f t="shared" si="1"/>
        <v>61</v>
      </c>
      <c r="O6" s="3">
        <f>L6*P6/3.4</f>
        <v>7205.8823529411766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24"/>
      <c r="G7" s="8"/>
      <c r="H7" s="21"/>
      <c r="I7" s="21"/>
      <c r="J7" s="21"/>
      <c r="K7" s="8"/>
      <c r="L7" s="8">
        <v>1684</v>
      </c>
      <c r="M7" s="24">
        <v>1054</v>
      </c>
      <c r="N7" s="8">
        <f t="shared" si="1"/>
        <v>630</v>
      </c>
      <c r="O7" s="9">
        <f>L7</f>
        <v>1684</v>
      </c>
      <c r="P7" s="10"/>
    </row>
    <row r="8" spans="1:16" ht="42" customHeight="1" thickBot="1" x14ac:dyDescent="0.3">
      <c r="A8" s="14" t="s">
        <v>1</v>
      </c>
      <c r="B8" s="15">
        <f>SUM(B3:B7)</f>
        <v>3272</v>
      </c>
      <c r="C8" s="15">
        <f>SUM(C3:C6)</f>
        <v>3486</v>
      </c>
      <c r="D8" s="15">
        <f>B8-C8</f>
        <v>-214</v>
      </c>
      <c r="E8" s="15">
        <f>SUM(E3:E7)</f>
        <v>65133</v>
      </c>
      <c r="F8" s="15">
        <f>SUM(F3:F6)</f>
        <v>59777</v>
      </c>
      <c r="G8" s="15">
        <f>E8-F8</f>
        <v>5356</v>
      </c>
      <c r="H8" s="22">
        <f>E8/B8</f>
        <v>19.906173594132028</v>
      </c>
      <c r="I8" s="22">
        <f>F8/C8</f>
        <v>17.147733792312106</v>
      </c>
      <c r="J8" s="22">
        <f>H8-I8</f>
        <v>2.7584398018199217</v>
      </c>
      <c r="K8" s="15">
        <f>SUM(K3:K7)</f>
        <v>3071</v>
      </c>
      <c r="L8" s="15">
        <f>SUM(L3:L7)</f>
        <v>62062</v>
      </c>
      <c r="M8" s="15">
        <f>SUM(M3:M7)</f>
        <v>56377</v>
      </c>
      <c r="N8" s="15">
        <f t="shared" si="1"/>
        <v>5685</v>
      </c>
      <c r="O8" s="16">
        <f>SUM(O3:O7)</f>
        <v>72211.458823529407</v>
      </c>
      <c r="P8" s="18">
        <f>O8*3.4/L8</f>
        <v>3.9560271986078432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2020-05-12T08:47:53Z</dcterms:modified>
</cp:coreProperties>
</file>