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firstSheet="1" activeTab="3"/>
  </bookViews>
  <sheets>
    <sheet name="Лист1(0)" sheetId="1" state="hidden" r:id="rId1"/>
    <sheet name="Лист1(1)" sheetId="2" r:id="rId2"/>
    <sheet name="Лист1(2)" sheetId="3" r:id="rId3"/>
    <sheet name="Лист1(3)" sheetId="4" r:id="rId4"/>
  </sheets>
  <definedNames>
    <definedName name="_xlnm.Print_Area" localSheetId="0">'Лист1(0)'!$A$1:$J$47</definedName>
    <definedName name="_xlnm.Print_Area" localSheetId="1">'Лист1(1)'!$A$1:$J$47</definedName>
    <definedName name="_xlnm.Print_Area" localSheetId="2">'Лист1(2)'!$A$1:$J$47</definedName>
    <definedName name="_xlnm.Print_Area" localSheetId="3">'Лист1(3)'!$A$1:$J$47</definedName>
  </definedNames>
  <calcPr fullCalcOnLoad="1"/>
</workbook>
</file>

<file path=xl/sharedStrings.xml><?xml version="1.0" encoding="utf-8"?>
<sst xmlns="http://schemas.openxmlformats.org/spreadsheetml/2006/main" count="950" uniqueCount="103">
  <si>
    <t>642</t>
  </si>
  <si>
    <t>Код  строки</t>
  </si>
  <si>
    <t>Наименование показателя</t>
  </si>
  <si>
    <t>2</t>
  </si>
  <si>
    <t>3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</si>
  <si>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</si>
  <si>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</si>
  <si>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</si>
  <si>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</si>
  <si>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</si>
  <si>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</si>
  <si>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</si>
  <si>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</si>
  <si>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</si>
  <si>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</si>
  <si>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011</t>
  </si>
  <si>
    <t>012</t>
  </si>
  <si>
    <t>024</t>
  </si>
  <si>
    <t>060</t>
  </si>
  <si>
    <t>792</t>
  </si>
  <si>
    <t>В С Е Г О</t>
  </si>
  <si>
    <t>КОДЫ</t>
  </si>
  <si>
    <t xml:space="preserve">   ОТЧЕТ </t>
  </si>
  <si>
    <t>утверждено (предусмотрено) по смете на год</t>
  </si>
  <si>
    <t xml:space="preserve"> утверждено (предусмотрено) по смете на год</t>
  </si>
  <si>
    <t>Глава по БК</t>
  </si>
  <si>
    <t>по ОКПО</t>
  </si>
  <si>
    <t xml:space="preserve">  фактически начислено за отчетный период</t>
  </si>
  <si>
    <t>4</t>
  </si>
  <si>
    <t>5</t>
  </si>
  <si>
    <t>6</t>
  </si>
  <si>
    <t>7</t>
  </si>
  <si>
    <t>8</t>
  </si>
  <si>
    <t>9</t>
  </si>
  <si>
    <t>10</t>
  </si>
  <si>
    <t>в том числе по кодам разделов, подразделов, целевых статей и видов расходов бюджетной классификации Российской Федерации</t>
  </si>
  <si>
    <t>384</t>
  </si>
  <si>
    <t xml:space="preserve">                                                                                                                                                                                         </t>
  </si>
  <si>
    <t>другие выплаты , предусмотренные действующим законодательством</t>
  </si>
  <si>
    <t>Наименование бюджета</t>
  </si>
  <si>
    <t>Источник финансирования</t>
  </si>
  <si>
    <t>в том числе:</t>
  </si>
  <si>
    <t>Дата</t>
  </si>
  <si>
    <t>по ОКЕИ</t>
  </si>
  <si>
    <t>дополнительные выплаты</t>
  </si>
  <si>
    <t>из них:  ежемесячное денежное поощрение</t>
  </si>
  <si>
    <t>Периодичность:   полугодовая, 9 месяцев, годовая</t>
  </si>
  <si>
    <t xml:space="preserve">Единицы измерения:     расходы    </t>
  </si>
  <si>
    <t xml:space="preserve"> -  тыс  руб</t>
  </si>
  <si>
    <t xml:space="preserve">должности   </t>
  </si>
  <si>
    <t xml:space="preserve">численность </t>
  </si>
  <si>
    <t xml:space="preserve"> -  единица</t>
  </si>
  <si>
    <t xml:space="preserve"> -  человек</t>
  </si>
  <si>
    <t>(бюджетные средства,  средства от приносящей доход деятельности)</t>
  </si>
  <si>
    <t>компенсации работникам за использование  личных   легковых   автомобилей   для служебных целей</t>
  </si>
  <si>
    <t xml:space="preserve">из них:    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</si>
  <si>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</si>
  <si>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</si>
  <si>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</si>
  <si>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1. Сведения о расходах на содержание государственных органов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</si>
  <si>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</si>
  <si>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</si>
  <si>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</si>
  <si>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</si>
  <si>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</si>
  <si>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Другие  расходы 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</si>
  <si>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</si>
  <si>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</si>
  <si>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</si>
  <si>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</si>
  <si>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t>денежное вознаграждение (денежное содержание)</t>
  </si>
  <si>
    <r>
      <t xml:space="preserve">Заработная плата лиц, замещающих муниципальные должности,   всего 
    </t>
    </r>
    <r>
      <rPr>
        <sz val="10"/>
        <rFont val="Times New Roman"/>
        <family val="1"/>
      </rPr>
      <t xml:space="preserve"> (сумма строк 011+012)</t>
    </r>
  </si>
  <si>
    <r>
      <t xml:space="preserve">Заработная плата  лиц, замещающих должности муниципальной  службы, всего 
</t>
    </r>
    <r>
      <rPr>
        <sz val="10"/>
        <rFont val="Times New Roman"/>
        <family val="1"/>
      </rPr>
      <t xml:space="preserve">     (сумма строк 021+022+024)</t>
    </r>
  </si>
  <si>
    <t>должностной оклад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</si>
  <si>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</si>
  <si>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Прочие выплаты  работникам  органа местного самоуправления, избирательной комиссии  муниципального образования</t>
  </si>
  <si>
    <r>
      <t xml:space="preserve">ВСЕГО  расходов  на содержание  органа местного самоуправления, избирательной комиссии  муниципального образования </t>
    </r>
    <r>
      <rPr>
        <sz val="10"/>
        <rFont val="Times New Roman"/>
        <family val="1"/>
      </rPr>
      <t>(сумма строк 050+060+070)</t>
    </r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</si>
  <si>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</si>
  <si>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r>
      <t xml:space="preserve">суточные при служебных командировках - </t>
    </r>
    <r>
      <rPr>
        <b/>
        <sz val="10"/>
        <rFont val="Times New Roman"/>
        <family val="1"/>
      </rPr>
      <t xml:space="preserve">всего </t>
    </r>
    <r>
      <rPr>
        <i/>
        <sz val="10"/>
        <rFont val="Times New Roman"/>
        <family val="1"/>
      </rPr>
      <t>(сумма строк 063+064)</t>
    </r>
  </si>
  <si>
    <t>О РАСХОДАХ И ЧИСЛЕННОСТИ РАБОТНИКОВ  ОРГАНОВ МЕСТНОГО САМОУПРАВЛЕНИЯ, ИЗБИРАТЕЛЬНЫХ КОМИССИЙ МУНИЦИПАЛЬНЫХ ОБРАЗОВАНИЙ</t>
  </si>
  <si>
    <t>Наименование органа местного самоуправления,</t>
  </si>
  <si>
    <t>избирательной комиссии муниципального образования</t>
  </si>
  <si>
    <t xml:space="preserve"> Форма 14 МО по ОКУД</t>
  </si>
  <si>
    <t>0503075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</si>
  <si>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
     </t>
    </r>
    <r>
      <rPr>
        <sz val="10"/>
        <rFont val="Times New Roman"/>
        <family val="1"/>
      </rPr>
      <t>(сумма строк 010+020+030+040)</t>
    </r>
  </si>
  <si>
    <r>
      <t xml:space="preserve"> на служебные командировки (оплата проезда и проживания) - </t>
    </r>
    <r>
      <rPr>
        <b/>
        <sz val="10"/>
        <rFont val="Times New Roman"/>
        <family val="1"/>
      </rPr>
      <t xml:space="preserve">всего 
    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>сумма строк 072+073</t>
    </r>
    <r>
      <rPr>
        <i/>
        <sz val="10"/>
        <rFont val="Times New Roman"/>
        <family val="1"/>
      </rPr>
      <t>):</t>
    </r>
  </si>
  <si>
    <t>на 1</t>
  </si>
  <si>
    <t>Бюджет</t>
  </si>
  <si>
    <t>x</t>
  </si>
  <si>
    <t>01.10.2014</t>
  </si>
  <si>
    <t>001</t>
  </si>
  <si>
    <t>октября</t>
  </si>
  <si>
    <t>2014  г</t>
  </si>
  <si>
    <t>ФЭУ администрации Лотошинского муниципального района</t>
  </si>
  <si>
    <t>Лотошинский муниципальный район Московской области</t>
  </si>
  <si>
    <t>0102 0020300 012 - 00435</t>
  </si>
  <si>
    <t>0103 0020400 012 - 00443</t>
  </si>
  <si>
    <t>0104 0020400 012 - 00452</t>
  </si>
  <si>
    <t>0106 0020400 012 - 00518</t>
  </si>
  <si>
    <t>0113 0020400 012 - 00782</t>
  </si>
  <si>
    <t>0709 0020400 012 - 00689</t>
  </si>
  <si>
    <t>0804 0020400 012 - 00794</t>
  </si>
  <si>
    <t>0909 0020400 012 - 00806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</si>
</sst>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 ;[Red]\-#,##0.00_ \ ;\-&quot; &quot;"/>
    <numFmt numFmtId="170" formatCode="#,##0_ ;[Red]\-#,##0_ \ ;\-&quot; &quot;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1" fillId="0" borderId="24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0" fontId="5" fillId="0" borderId="26" xfId="0" applyFont="1" applyBorder="1" applyAlignment="1">
      <alignment horizontal="left" wrapText="1" indent="3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 indent="2"/>
    </xf>
    <xf numFmtId="0" fontId="5" fillId="0" borderId="31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3"/>
    </xf>
    <xf numFmtId="0" fontId="11" fillId="0" borderId="19" xfId="0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indent="6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2"/>
    </xf>
    <xf numFmtId="0" fontId="13" fillId="0" borderId="0" xfId="0" applyFont="1" applyAlignment="1">
      <alignment horizontal="right" vertical="center" indent="5"/>
    </xf>
    <xf numFmtId="49" fontId="4" fillId="0" borderId="3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 indent="3"/>
    </xf>
    <xf numFmtId="49" fontId="6" fillId="0" borderId="34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40" xfId="0" applyNumberFormat="1" applyFont="1" applyFill="1" applyBorder="1" applyAlignment="1">
      <alignment horizontal="center"/>
    </xf>
    <xf numFmtId="170" fontId="1" fillId="0" borderId="41" xfId="53" applyNumberFormat="1" applyFont="1" applyBorder="1" applyAlignment="1" applyProtection="1">
      <alignment/>
      <protection locked="0"/>
    </xf>
    <xf numFmtId="170" fontId="1" fillId="0" borderId="42" xfId="53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168" fontId="1" fillId="0" borderId="43" xfId="0" applyNumberFormat="1" applyFont="1" applyBorder="1" applyAlignment="1" applyProtection="1">
      <alignment horizontal="right"/>
      <protection/>
    </xf>
    <xf numFmtId="168" fontId="1" fillId="0" borderId="30" xfId="0" applyNumberFormat="1" applyFont="1" applyBorder="1" applyAlignment="1" applyProtection="1">
      <alignment horizontal="right"/>
      <protection/>
    </xf>
    <xf numFmtId="49" fontId="1" fillId="0" borderId="4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170" fontId="1" fillId="0" borderId="28" xfId="0" applyNumberFormat="1" applyFont="1" applyFill="1" applyBorder="1" applyAlignment="1" applyProtection="1">
      <alignment/>
      <protection locked="0"/>
    </xf>
    <xf numFmtId="170" fontId="1" fillId="0" borderId="23" xfId="0" applyNumberFormat="1" applyFont="1" applyFill="1" applyBorder="1" applyAlignment="1" applyProtection="1">
      <alignment/>
      <protection locked="0"/>
    </xf>
    <xf numFmtId="38" fontId="1" fillId="0" borderId="28" xfId="0" applyNumberFormat="1" applyFont="1" applyFill="1" applyBorder="1" applyAlignment="1" applyProtection="1">
      <alignment/>
      <protection locked="0"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170" fontId="1" fillId="0" borderId="19" xfId="0" applyNumberFormat="1" applyFont="1" applyFill="1" applyBorder="1" applyAlignment="1" applyProtection="1">
      <alignment/>
      <protection locked="0"/>
    </xf>
    <xf numFmtId="170" fontId="1" fillId="0" borderId="22" xfId="0" applyNumberFormat="1" applyFont="1" applyFill="1" applyBorder="1" applyAlignment="1" applyProtection="1">
      <alignment/>
      <protection locked="0"/>
    </xf>
    <xf numFmtId="170" fontId="1" fillId="0" borderId="27" xfId="0" applyNumberFormat="1" applyFont="1" applyFill="1" applyBorder="1" applyAlignment="1" applyProtection="1">
      <alignment/>
      <protection locked="0"/>
    </xf>
    <xf numFmtId="170" fontId="1" fillId="0" borderId="54" xfId="0" applyNumberFormat="1" applyFont="1" applyFill="1" applyBorder="1" applyAlignment="1" applyProtection="1">
      <alignment/>
      <protection/>
    </xf>
    <xf numFmtId="170" fontId="1" fillId="0" borderId="18" xfId="0" applyNumberFormat="1" applyFont="1" applyFill="1" applyBorder="1" applyAlignment="1" applyProtection="1">
      <alignment/>
      <protection/>
    </xf>
    <xf numFmtId="170" fontId="1" fillId="0" borderId="55" xfId="0" applyNumberFormat="1" applyFont="1" applyFill="1" applyBorder="1" applyAlignment="1" applyProtection="1">
      <alignment/>
      <protection/>
    </xf>
    <xf numFmtId="170" fontId="1" fillId="0" borderId="28" xfId="53" applyNumberFormat="1" applyFont="1" applyBorder="1" applyAlignment="1" applyProtection="1">
      <alignment/>
      <protection locked="0"/>
    </xf>
    <xf numFmtId="170" fontId="1" fillId="0" borderId="23" xfId="53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7"/>
  <sheetViews>
    <sheetView showZeros="0" zoomScalePageLayoutView="0" workbookViewId="0" topLeftCell="A1">
      <selection activeCell="B18" sqref="B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74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31"/>
      <c r="C9" s="31"/>
      <c r="D9" s="31"/>
      <c r="E9" s="31"/>
      <c r="F9" s="31"/>
      <c r="G9" s="31"/>
      <c r="H9" s="31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31"/>
      <c r="D10" s="31"/>
      <c r="E10" s="31"/>
      <c r="F10" s="32"/>
      <c r="G10" s="31"/>
      <c r="H10" s="31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33"/>
      <c r="D11" s="31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31"/>
      <c r="D12" s="33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20</v>
      </c>
      <c r="D15" s="139"/>
      <c r="E15" s="133"/>
      <c r="F15" s="134"/>
      <c r="G15" s="133"/>
      <c r="H15" s="134"/>
      <c r="I15" s="133"/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/>
      <c r="E18" s="82" t="s">
        <v>88</v>
      </c>
      <c r="F18" s="83"/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/>
      <c r="E22" s="93" t="s">
        <v>88</v>
      </c>
      <c r="F22" s="117"/>
      <c r="G22" s="93" t="s">
        <v>88</v>
      </c>
      <c r="H22" s="117"/>
      <c r="I22" s="93" t="s">
        <v>88</v>
      </c>
      <c r="J22" s="118"/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/>
      <c r="E28" s="93" t="s">
        <v>88</v>
      </c>
      <c r="F28" s="106"/>
      <c r="G28" s="93" t="s">
        <v>88</v>
      </c>
      <c r="H28" s="106"/>
      <c r="I28" s="93" t="s">
        <v>88</v>
      </c>
      <c r="J28" s="107"/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/>
      <c r="E29" s="93" t="s">
        <v>88</v>
      </c>
      <c r="F29" s="106"/>
      <c r="G29" s="93" t="s">
        <v>88</v>
      </c>
      <c r="H29" s="106"/>
      <c r="I29" s="93" t="s">
        <v>88</v>
      </c>
      <c r="J29" s="107"/>
    </row>
    <row r="30" spans="1:10" s="9" customFormat="1" ht="38.25">
      <c r="A30" s="40" t="s">
        <v>84</v>
      </c>
      <c r="B30" s="20" t="s">
        <v>5</v>
      </c>
      <c r="C30" s="108"/>
      <c r="D30" s="106"/>
      <c r="E30" s="108"/>
      <c r="F30" s="106"/>
      <c r="G30" s="108"/>
      <c r="H30" s="106"/>
      <c r="I30" s="108"/>
      <c r="J30" s="107"/>
    </row>
    <row r="31" spans="1:80" s="10" customFormat="1" ht="25.5">
      <c r="A31" s="40" t="s">
        <v>75</v>
      </c>
      <c r="B31" s="21" t="s">
        <v>18</v>
      </c>
      <c r="C31" s="108"/>
      <c r="D31" s="106"/>
      <c r="E31" s="108"/>
      <c r="F31" s="106"/>
      <c r="G31" s="108"/>
      <c r="H31" s="106"/>
      <c r="I31" s="108"/>
      <c r="J31" s="10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/>
      <c r="D38" s="112"/>
      <c r="E38" s="111"/>
      <c r="F38" s="112"/>
      <c r="G38" s="111"/>
      <c r="H38" s="112"/>
      <c r="I38" s="111"/>
      <c r="J38" s="11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>C30+C31+C38</f>
        <v>0</v>
      </c>
      <c r="D45" s="115">
        <f aca="true" t="shared" si="0" ref="D45:J45">D30+D31+D38</f>
        <v>0</v>
      </c>
      <c r="E45" s="114">
        <f t="shared" si="0"/>
        <v>0</v>
      </c>
      <c r="F45" s="115">
        <f t="shared" si="0"/>
        <v>0</v>
      </c>
      <c r="G45" s="114">
        <f t="shared" si="0"/>
        <v>0</v>
      </c>
      <c r="H45" s="115">
        <f t="shared" si="0"/>
        <v>0</v>
      </c>
      <c r="I45" s="114">
        <f t="shared" si="0"/>
        <v>0</v>
      </c>
      <c r="J45" s="116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47:J47"/>
    <mergeCell ref="E15:F15"/>
    <mergeCell ref="G15:H15"/>
    <mergeCell ref="E14:J14"/>
    <mergeCell ref="C15:D15"/>
    <mergeCell ref="I15:J15"/>
    <mergeCell ref="A1:F1"/>
    <mergeCell ref="A2:F2"/>
    <mergeCell ref="B8:H8"/>
    <mergeCell ref="A14:A16"/>
    <mergeCell ref="B14:B16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7"/>
  <sheetViews>
    <sheetView showZeros="0" view="pageBreakPreview" zoomScale="60" workbookViewId="0" topLeftCell="A16">
      <selection activeCell="A1" sqref="A1:F1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120"/>
      <c r="C9" s="120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0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2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0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20</v>
      </c>
      <c r="D15" s="139"/>
      <c r="E15" s="133" t="s">
        <v>95</v>
      </c>
      <c r="F15" s="134"/>
      <c r="G15" s="133" t="s">
        <v>96</v>
      </c>
      <c r="H15" s="134"/>
      <c r="I15" s="133" t="s">
        <v>97</v>
      </c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>
        <v>3944</v>
      </c>
      <c r="E18" s="82" t="s">
        <v>88</v>
      </c>
      <c r="F18" s="83">
        <v>3648</v>
      </c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>
        <v>46535</v>
      </c>
      <c r="E22" s="93" t="s">
        <v>88</v>
      </c>
      <c r="F22" s="117"/>
      <c r="G22" s="93" t="s">
        <v>88</v>
      </c>
      <c r="H22" s="117"/>
      <c r="I22" s="93" t="s">
        <v>88</v>
      </c>
      <c r="J22" s="118">
        <v>36537</v>
      </c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>
        <v>22472</v>
      </c>
      <c r="E28" s="93" t="s">
        <v>88</v>
      </c>
      <c r="F28" s="106"/>
      <c r="G28" s="93" t="s">
        <v>88</v>
      </c>
      <c r="H28" s="106">
        <v>172</v>
      </c>
      <c r="I28" s="93" t="s">
        <v>88</v>
      </c>
      <c r="J28" s="107">
        <v>16261</v>
      </c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>
        <v>2592</v>
      </c>
      <c r="E29" s="93" t="s">
        <v>88</v>
      </c>
      <c r="F29" s="106"/>
      <c r="G29" s="93" t="s">
        <v>88</v>
      </c>
      <c r="H29" s="106"/>
      <c r="I29" s="93" t="s">
        <v>88</v>
      </c>
      <c r="J29" s="107">
        <v>2431</v>
      </c>
    </row>
    <row r="30" spans="1:10" s="9" customFormat="1" ht="38.25">
      <c r="A30" s="40" t="s">
        <v>84</v>
      </c>
      <c r="B30" s="20" t="s">
        <v>5</v>
      </c>
      <c r="C30" s="108">
        <v>99776</v>
      </c>
      <c r="D30" s="106">
        <v>75543</v>
      </c>
      <c r="E30" s="108">
        <v>4817</v>
      </c>
      <c r="F30" s="106">
        <v>3648</v>
      </c>
      <c r="G30" s="108">
        <v>544</v>
      </c>
      <c r="H30" s="106">
        <v>172</v>
      </c>
      <c r="I30" s="108">
        <v>71902</v>
      </c>
      <c r="J30" s="107">
        <v>55229</v>
      </c>
    </row>
    <row r="31" spans="1:80" s="10" customFormat="1" ht="25.5">
      <c r="A31" s="40" t="s">
        <v>75</v>
      </c>
      <c r="B31" s="21" t="s">
        <v>18</v>
      </c>
      <c r="C31" s="108">
        <v>317</v>
      </c>
      <c r="D31" s="106">
        <v>276</v>
      </c>
      <c r="E31" s="108">
        <v>274</v>
      </c>
      <c r="F31" s="106">
        <v>274</v>
      </c>
      <c r="G31" s="108"/>
      <c r="H31" s="106"/>
      <c r="I31" s="108">
        <v>39</v>
      </c>
      <c r="J31" s="107">
        <v>2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>
        <v>68639</v>
      </c>
      <c r="D38" s="112">
        <v>35493</v>
      </c>
      <c r="E38" s="111">
        <v>1538</v>
      </c>
      <c r="F38" s="112">
        <v>900</v>
      </c>
      <c r="G38" s="111">
        <v>456</v>
      </c>
      <c r="H38" s="112">
        <v>112</v>
      </c>
      <c r="I38" s="111">
        <v>52972</v>
      </c>
      <c r="J38" s="113">
        <v>27694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 aca="true" t="shared" si="0" ref="C45:J45">C30+C31+C38</f>
        <v>168732</v>
      </c>
      <c r="D45" s="115">
        <f t="shared" si="0"/>
        <v>111312</v>
      </c>
      <c r="E45" s="114">
        <f t="shared" si="0"/>
        <v>6629</v>
      </c>
      <c r="F45" s="115">
        <f t="shared" si="0"/>
        <v>4822</v>
      </c>
      <c r="G45" s="114">
        <f t="shared" si="0"/>
        <v>1000</v>
      </c>
      <c r="H45" s="115">
        <f t="shared" si="0"/>
        <v>284</v>
      </c>
      <c r="I45" s="114">
        <f t="shared" si="0"/>
        <v>124913</v>
      </c>
      <c r="J45" s="116">
        <f t="shared" si="0"/>
        <v>82925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1:F1"/>
    <mergeCell ref="A2:F2"/>
    <mergeCell ref="B8:H8"/>
    <mergeCell ref="A14:A16"/>
    <mergeCell ref="B14:B16"/>
    <mergeCell ref="A47:J47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"/>
  <sheetViews>
    <sheetView showZeros="0" workbookViewId="0" topLeftCell="A1">
      <selection activeCell="B18" sqref="B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120"/>
      <c r="C9" s="120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0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2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0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98</v>
      </c>
      <c r="D15" s="139"/>
      <c r="E15" s="133" t="s">
        <v>99</v>
      </c>
      <c r="F15" s="134"/>
      <c r="G15" s="133" t="s">
        <v>100</v>
      </c>
      <c r="H15" s="134"/>
      <c r="I15" s="133" t="s">
        <v>101</v>
      </c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>
        <v>296</v>
      </c>
      <c r="E18" s="82" t="s">
        <v>88</v>
      </c>
      <c r="F18" s="83"/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>
        <v>5342</v>
      </c>
      <c r="E22" s="93" t="s">
        <v>88</v>
      </c>
      <c r="F22" s="117">
        <v>2475</v>
      </c>
      <c r="G22" s="93" t="s">
        <v>88</v>
      </c>
      <c r="H22" s="117">
        <v>1992</v>
      </c>
      <c r="I22" s="93" t="s">
        <v>88</v>
      </c>
      <c r="J22" s="118">
        <v>189</v>
      </c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>
        <v>2676</v>
      </c>
      <c r="E28" s="93" t="s">
        <v>88</v>
      </c>
      <c r="F28" s="106">
        <v>1911</v>
      </c>
      <c r="G28" s="93" t="s">
        <v>88</v>
      </c>
      <c r="H28" s="106">
        <v>1218</v>
      </c>
      <c r="I28" s="93" t="s">
        <v>88</v>
      </c>
      <c r="J28" s="107">
        <v>234</v>
      </c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/>
      <c r="E29" s="93" t="s">
        <v>88</v>
      </c>
      <c r="F29" s="106">
        <v>161</v>
      </c>
      <c r="G29" s="93" t="s">
        <v>88</v>
      </c>
      <c r="H29" s="106"/>
      <c r="I29" s="93" t="s">
        <v>88</v>
      </c>
      <c r="J29" s="107"/>
    </row>
    <row r="30" spans="1:10" s="9" customFormat="1" ht="38.25">
      <c r="A30" s="40" t="s">
        <v>84</v>
      </c>
      <c r="B30" s="20" t="s">
        <v>5</v>
      </c>
      <c r="C30" s="108">
        <v>11610</v>
      </c>
      <c r="D30" s="106">
        <v>8314</v>
      </c>
      <c r="E30" s="108">
        <v>5803</v>
      </c>
      <c r="F30" s="106">
        <v>4547</v>
      </c>
      <c r="G30" s="108">
        <v>3620</v>
      </c>
      <c r="H30" s="106">
        <v>3210</v>
      </c>
      <c r="I30" s="108">
        <v>965</v>
      </c>
      <c r="J30" s="107">
        <v>423</v>
      </c>
    </row>
    <row r="31" spans="1:80" s="10" customFormat="1" ht="25.5">
      <c r="A31" s="40" t="s">
        <v>75</v>
      </c>
      <c r="B31" s="21" t="s">
        <v>18</v>
      </c>
      <c r="C31" s="108">
        <v>2</v>
      </c>
      <c r="D31" s="106"/>
      <c r="E31" s="108">
        <v>2</v>
      </c>
      <c r="F31" s="106"/>
      <c r="G31" s="108"/>
      <c r="H31" s="106"/>
      <c r="I31" s="108"/>
      <c r="J31" s="10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>
        <v>6181</v>
      </c>
      <c r="D38" s="112">
        <v>3126</v>
      </c>
      <c r="E38" s="111">
        <v>4316</v>
      </c>
      <c r="F38" s="112">
        <v>1868</v>
      </c>
      <c r="G38" s="111">
        <v>2570</v>
      </c>
      <c r="H38" s="112">
        <v>1668</v>
      </c>
      <c r="I38" s="111">
        <v>291</v>
      </c>
      <c r="J38" s="113">
        <v>125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 aca="true" t="shared" si="0" ref="C45:J45">C30+C31+C38</f>
        <v>17793</v>
      </c>
      <c r="D45" s="115">
        <f t="shared" si="0"/>
        <v>11440</v>
      </c>
      <c r="E45" s="114">
        <f t="shared" si="0"/>
        <v>10121</v>
      </c>
      <c r="F45" s="115">
        <f t="shared" si="0"/>
        <v>6415</v>
      </c>
      <c r="G45" s="114">
        <f t="shared" si="0"/>
        <v>6190</v>
      </c>
      <c r="H45" s="115">
        <f t="shared" si="0"/>
        <v>4878</v>
      </c>
      <c r="I45" s="114">
        <f t="shared" si="0"/>
        <v>1256</v>
      </c>
      <c r="J45" s="116">
        <f t="shared" si="0"/>
        <v>548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1:F1"/>
    <mergeCell ref="A2:F2"/>
    <mergeCell ref="B8:H8"/>
    <mergeCell ref="A14:A16"/>
    <mergeCell ref="B14:B16"/>
    <mergeCell ref="A47:J47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7"/>
  <sheetViews>
    <sheetView showZeros="0" tabSelected="1" workbookViewId="0" topLeftCell="A1">
      <selection activeCell="B18" sqref="B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120"/>
      <c r="C9" s="120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0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2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0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102</v>
      </c>
      <c r="D15" s="139"/>
      <c r="E15" s="133"/>
      <c r="F15" s="134"/>
      <c r="G15" s="133"/>
      <c r="H15" s="134"/>
      <c r="I15" s="133"/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/>
      <c r="E18" s="82" t="s">
        <v>88</v>
      </c>
      <c r="F18" s="83"/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/>
      <c r="E22" s="93" t="s">
        <v>88</v>
      </c>
      <c r="F22" s="117"/>
      <c r="G22" s="93" t="s">
        <v>88</v>
      </c>
      <c r="H22" s="117"/>
      <c r="I22" s="93" t="s">
        <v>88</v>
      </c>
      <c r="J22" s="118"/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/>
      <c r="E28" s="93" t="s">
        <v>88</v>
      </c>
      <c r="F28" s="106"/>
      <c r="G28" s="93" t="s">
        <v>88</v>
      </c>
      <c r="H28" s="106"/>
      <c r="I28" s="93" t="s">
        <v>88</v>
      </c>
      <c r="J28" s="107"/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/>
      <c r="E29" s="93" t="s">
        <v>88</v>
      </c>
      <c r="F29" s="106"/>
      <c r="G29" s="93" t="s">
        <v>88</v>
      </c>
      <c r="H29" s="106"/>
      <c r="I29" s="93" t="s">
        <v>88</v>
      </c>
      <c r="J29" s="107"/>
    </row>
    <row r="30" spans="1:10" s="9" customFormat="1" ht="38.25">
      <c r="A30" s="40" t="s">
        <v>84</v>
      </c>
      <c r="B30" s="20" t="s">
        <v>5</v>
      </c>
      <c r="C30" s="108">
        <v>515</v>
      </c>
      <c r="D30" s="106"/>
      <c r="E30" s="108"/>
      <c r="F30" s="106"/>
      <c r="G30" s="108"/>
      <c r="H30" s="106"/>
      <c r="I30" s="108"/>
      <c r="J30" s="107"/>
    </row>
    <row r="31" spans="1:80" s="10" customFormat="1" ht="25.5">
      <c r="A31" s="40" t="s">
        <v>75</v>
      </c>
      <c r="B31" s="21" t="s">
        <v>18</v>
      </c>
      <c r="C31" s="108"/>
      <c r="D31" s="106"/>
      <c r="E31" s="108"/>
      <c r="F31" s="106"/>
      <c r="G31" s="108"/>
      <c r="H31" s="106"/>
      <c r="I31" s="108"/>
      <c r="J31" s="10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>
        <v>315</v>
      </c>
      <c r="D38" s="112"/>
      <c r="E38" s="111"/>
      <c r="F38" s="112"/>
      <c r="G38" s="111"/>
      <c r="H38" s="112"/>
      <c r="I38" s="111"/>
      <c r="J38" s="11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 aca="true" t="shared" si="0" ref="C45:J45">C30+C31+C38</f>
        <v>830</v>
      </c>
      <c r="D45" s="115">
        <f t="shared" si="0"/>
        <v>0</v>
      </c>
      <c r="E45" s="114">
        <f t="shared" si="0"/>
        <v>0</v>
      </c>
      <c r="F45" s="115">
        <f t="shared" si="0"/>
        <v>0</v>
      </c>
      <c r="G45" s="114">
        <f t="shared" si="0"/>
        <v>0</v>
      </c>
      <c r="H45" s="115">
        <f t="shared" si="0"/>
        <v>0</v>
      </c>
      <c r="I45" s="114">
        <f t="shared" si="0"/>
        <v>0</v>
      </c>
      <c r="J45" s="116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1:F1"/>
    <mergeCell ref="A2:F2"/>
    <mergeCell ref="B8:H8"/>
    <mergeCell ref="A14:A16"/>
    <mergeCell ref="B14:B16"/>
    <mergeCell ref="A47:J47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2014-10-13T12:23:51Z</cp:lastPrinted>
  <dcterms:created xsi:type="dcterms:W3CDTF">2004-07-20T14:26:37Z</dcterms:created>
  <dcterms:modified xsi:type="dcterms:W3CDTF">2014-10-13T12:23:54Z</dcterms:modified>
  <cp:category/>
  <cp:version/>
  <cp:contentType/>
  <cp:contentStatus/>
</cp:coreProperties>
</file>