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5.08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<sst xmlns="http://schemas.openxmlformats.org/spreadsheetml/2006/main" count="24" uniqueCount="22">
  <si>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</si>
  <si>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</si>
  <si>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</si>
  <si>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</si>
  <si>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</si>
  <si>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</si>
  <si>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</si>
  <si>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</si>
  <si>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</si>
  <si>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</si>
  <si>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</si>
  <si>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</si>
  <si>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</si>
  <si>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</si>
  <si>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</si>
  <si>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</si>
  <si>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</si>
  <si>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</si>
  <si>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</si>
  <si>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</si>
  <si>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</si>
  <si>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5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</si>
</sst>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164" fontId="4" fillId="24" borderId="23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13904</v>
      </c>
      <c r="F3" s="23">
        <v>12557</v>
      </c>
      <c r="G3" s="23">
        <f aca="true" t="shared" si="1" ref="G3:G9">E3-F3</f>
        <v>1347</v>
      </c>
      <c r="H3" s="24">
        <f>E3/B3</f>
        <v>13.578125</v>
      </c>
      <c r="I3" s="23">
        <v>10.9</v>
      </c>
      <c r="J3" s="24">
        <f aca="true" t="shared" si="2" ref="J3:J9">H3-I3</f>
        <v>2.6781249999999996</v>
      </c>
      <c r="K3" s="23">
        <v>532</v>
      </c>
      <c r="L3" s="23">
        <v>13372</v>
      </c>
      <c r="M3" s="23">
        <v>12009</v>
      </c>
      <c r="N3" s="23">
        <f aca="true" t="shared" si="3" ref="N3:N9">L3-M3</f>
        <v>1363</v>
      </c>
      <c r="O3" s="25">
        <f aca="true" t="shared" si="4" ref="O3:O8">L3*P3/3.4</f>
        <v>15731.764705882353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23334</v>
      </c>
      <c r="F4" s="2">
        <v>18656</v>
      </c>
      <c r="G4" s="2">
        <f t="shared" si="1"/>
        <v>4678</v>
      </c>
      <c r="H4" s="3">
        <f>E4/B4</f>
        <v>19.236603462489693</v>
      </c>
      <c r="I4" s="2">
        <v>14.7</v>
      </c>
      <c r="J4" s="3">
        <f t="shared" si="2"/>
        <v>4.536603462489694</v>
      </c>
      <c r="K4" s="2">
        <v>1574</v>
      </c>
      <c r="L4" s="2">
        <v>21760</v>
      </c>
      <c r="M4" s="2">
        <v>17225</v>
      </c>
      <c r="N4" s="2">
        <f t="shared" si="3"/>
        <v>4535</v>
      </c>
      <c r="O4" s="4">
        <f t="shared" si="4"/>
        <v>23680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13102</v>
      </c>
      <c r="F5" s="2">
        <v>12259</v>
      </c>
      <c r="G5" s="2">
        <f t="shared" si="1"/>
        <v>843</v>
      </c>
      <c r="H5" s="3">
        <f>E5/B5</f>
        <v>14.557777777777778</v>
      </c>
      <c r="I5" s="2">
        <v>13.6</v>
      </c>
      <c r="J5" s="3">
        <f t="shared" si="2"/>
        <v>0.9577777777777783</v>
      </c>
      <c r="K5" s="2">
        <v>993</v>
      </c>
      <c r="L5" s="2">
        <v>11397</v>
      </c>
      <c r="M5" s="2">
        <v>10452</v>
      </c>
      <c r="N5" s="2">
        <f t="shared" si="3"/>
        <v>945</v>
      </c>
      <c r="O5" s="4">
        <f t="shared" si="4"/>
        <v>11899.80882352941</v>
      </c>
      <c r="P5" s="16">
        <v>3.55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5052</v>
      </c>
      <c r="G6" s="11">
        <f t="shared" si="1"/>
        <v>-5052</v>
      </c>
      <c r="H6" s="12"/>
      <c r="I6" s="11">
        <v>15.2</v>
      </c>
      <c r="J6" s="12">
        <f t="shared" si="2"/>
        <v>-15.2</v>
      </c>
      <c r="K6" s="11"/>
      <c r="L6" s="11"/>
      <c r="M6" s="11">
        <v>5178</v>
      </c>
      <c r="N6" s="11">
        <f t="shared" si="3"/>
        <v>-5178</v>
      </c>
      <c r="O6" s="12">
        <f t="shared" si="4"/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558</v>
      </c>
      <c r="D7" s="2">
        <f t="shared" si="0"/>
        <v>2</v>
      </c>
      <c r="E7" s="2">
        <v>8843</v>
      </c>
      <c r="F7" s="2">
        <v>6427</v>
      </c>
      <c r="G7" s="2">
        <f t="shared" si="1"/>
        <v>2416</v>
      </c>
      <c r="H7" s="3">
        <f>E7/B7</f>
        <v>15.791071428571428</v>
      </c>
      <c r="I7" s="2">
        <v>11.5</v>
      </c>
      <c r="J7" s="3">
        <f t="shared" si="2"/>
        <v>4.291071428571428</v>
      </c>
      <c r="K7" s="2">
        <v>364</v>
      </c>
      <c r="L7" s="2">
        <v>8429</v>
      </c>
      <c r="M7" s="2">
        <v>5760</v>
      </c>
      <c r="N7" s="2">
        <f t="shared" si="3"/>
        <v>2669</v>
      </c>
      <c r="O7" s="4">
        <f>L7*P7/3.4</f>
        <v>9172.735294117649</v>
      </c>
      <c r="P7" s="16">
        <v>3.7</v>
      </c>
    </row>
    <row r="8" spans="1:16" s="5" customFormat="1" ht="33" customHeight="1" thickBot="1">
      <c r="A8" s="32" t="s">
        <v>8</v>
      </c>
      <c r="B8" s="33"/>
      <c r="C8" s="34"/>
      <c r="D8" s="34"/>
      <c r="E8" s="34"/>
      <c r="F8" s="34"/>
      <c r="G8" s="34"/>
      <c r="H8" s="35"/>
      <c r="I8" s="34"/>
      <c r="J8" s="35"/>
      <c r="K8" s="34">
        <v>812</v>
      </c>
      <c r="L8" s="34"/>
      <c r="M8" s="34">
        <v>828</v>
      </c>
      <c r="N8" s="34">
        <f t="shared" si="3"/>
        <v>-828</v>
      </c>
      <c r="O8" s="36">
        <f t="shared" si="4"/>
        <v>0</v>
      </c>
      <c r="P8" s="37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4217</v>
      </c>
      <c r="D9" s="13">
        <f t="shared" si="0"/>
        <v>-520</v>
      </c>
      <c r="E9" s="13">
        <f>SUM(E3:E8)</f>
        <v>59183</v>
      </c>
      <c r="F9" s="13">
        <f>SUM(F3:F7)</f>
        <v>54951</v>
      </c>
      <c r="G9" s="13">
        <f t="shared" si="1"/>
        <v>4232</v>
      </c>
      <c r="H9" s="14">
        <f>E9/B9</f>
        <v>16.00838517717068</v>
      </c>
      <c r="I9" s="13">
        <v>12.8</v>
      </c>
      <c r="J9" s="14">
        <f t="shared" si="2"/>
        <v>3.2083851771706797</v>
      </c>
      <c r="K9" s="13">
        <f>SUM(K3:K8)</f>
        <v>4275</v>
      </c>
      <c r="L9" s="13">
        <f>SUM(L3:L8)</f>
        <v>54958</v>
      </c>
      <c r="M9" s="13">
        <f>SUM(M3:M8)</f>
        <v>51452</v>
      </c>
      <c r="N9" s="13">
        <f>SUM(N3:N8)</f>
        <v>3506</v>
      </c>
      <c r="O9" s="14">
        <f>SUM(O3:O8)</f>
        <v>60484.30882352941</v>
      </c>
      <c r="P9" s="29">
        <f>O9*3.4/L9</f>
        <v>3.7418874413188252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2015-07-24T09:08:02Z</cp:lastPrinted>
  <dcterms:created xsi:type="dcterms:W3CDTF">2014-09-03T05:37:13Z</dcterms:created>
  <dcterms:modified xsi:type="dcterms:W3CDTF">2015-08-06T06:46:25Z</dcterms:modified>
  <cp:category/>
  <cp:version/>
  <cp:contentType/>
  <cp:contentStatus/>
</cp:coreProperties>
</file>