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3"/>
  </bookViews>
  <sheets>
    <sheet name="11. 08.15" sheetId="1" r:id="rId1"/>
    <sheet name="12. 08.15" sheetId="2" r:id="rId2"/>
    <sheet name="13. 08.15" sheetId="3" r:id="rId3"/>
    <sheet name="16. 08.15 " sheetId="4" r:id="rId4"/>
  </sheets>
  <definedNames/>
  <calcPr fullCalcOnLoad="1"/>
</workbook>
</file>

<file path=xl/sharedStrings.xml><?xml version="1.0" encoding="utf-8"?>
<sst xmlns="http://schemas.openxmlformats.org/spreadsheetml/2006/main" count="97" uniqueCount="26">
  <si>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</si>
  <si>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</si>
  <si>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</si>
  <si>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</si>
  <si>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</si>
  <si>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</si>
  <si>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</si>
  <si>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</si>
  <si>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</si>
  <si>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</si>
  <si>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</si>
  <si>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</si>
  <si>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</si>
  <si>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</si>
  <si>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</si>
  <si>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</si>
  <si>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</si>
  <si>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</si>
  <si>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</si>
  <si>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</si>
  <si>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</si>
  <si>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</si>
  <si>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</si>
  <si>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</si>
  <si>
    <t>13,2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</si>
  <si>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16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</si>
</sst>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M11" sqref="M1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13012</v>
      </c>
      <c r="F3" s="2">
        <v>12489</v>
      </c>
      <c r="G3" s="2">
        <f aca="true" t="shared" si="1" ref="G3:G9">E3-F3</f>
        <v>523</v>
      </c>
      <c r="H3" s="3">
        <f>E3/B3</f>
        <v>12.70703125</v>
      </c>
      <c r="I3" s="2">
        <v>10.9</v>
      </c>
      <c r="J3" s="3">
        <f aca="true" t="shared" si="2" ref="J3:J9">H3-I3</f>
        <v>1.8070312499999996</v>
      </c>
      <c r="K3" s="2">
        <v>448</v>
      </c>
      <c r="L3" s="2">
        <v>12564</v>
      </c>
      <c r="M3" s="2">
        <v>11943</v>
      </c>
      <c r="N3" s="2">
        <f aca="true" t="shared" si="3" ref="N3:N9">L3-M3</f>
        <v>621</v>
      </c>
      <c r="O3" s="4">
        <f aca="true" t="shared" si="4" ref="O3:O8">L3*P3/3.4</f>
        <v>14781.176470588236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23280</v>
      </c>
      <c r="F4" s="2">
        <v>17934</v>
      </c>
      <c r="G4" s="2">
        <f t="shared" si="1"/>
        <v>5346</v>
      </c>
      <c r="H4" s="3">
        <f>E4/B4</f>
        <v>19.192085737840067</v>
      </c>
      <c r="I4" s="2">
        <v>14.1</v>
      </c>
      <c r="J4" s="3">
        <f t="shared" si="2"/>
        <v>5.092085737840067</v>
      </c>
      <c r="K4" s="2">
        <v>1440</v>
      </c>
      <c r="L4" s="2">
        <v>21840</v>
      </c>
      <c r="M4" s="2">
        <v>16750</v>
      </c>
      <c r="N4" s="2">
        <f t="shared" si="3"/>
        <v>5090</v>
      </c>
      <c r="O4" s="4">
        <f t="shared" si="4"/>
        <v>23767.058823529413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12952</v>
      </c>
      <c r="F5" s="2">
        <v>13836</v>
      </c>
      <c r="G5" s="2">
        <f t="shared" si="1"/>
        <v>-884</v>
      </c>
      <c r="H5" s="3">
        <f>E5/B5</f>
        <v>14.391111111111112</v>
      </c>
      <c r="I5" s="2">
        <v>15.3</v>
      </c>
      <c r="J5" s="3">
        <f t="shared" si="2"/>
        <v>-0.9088888888888889</v>
      </c>
      <c r="K5" s="2">
        <v>1333</v>
      </c>
      <c r="L5" s="2">
        <v>11619</v>
      </c>
      <c r="M5" s="2">
        <v>12826</v>
      </c>
      <c r="N5" s="2">
        <f t="shared" si="3"/>
        <v>-1207</v>
      </c>
      <c r="O5" s="4">
        <f t="shared" si="4"/>
        <v>12473.338235294117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7861</v>
      </c>
      <c r="F7" s="2">
        <v>6901</v>
      </c>
      <c r="G7" s="2">
        <f t="shared" si="1"/>
        <v>960</v>
      </c>
      <c r="H7" s="3">
        <f>E7/B7</f>
        <v>14.0375</v>
      </c>
      <c r="I7" s="2">
        <v>12.3</v>
      </c>
      <c r="J7" s="3">
        <f t="shared" si="2"/>
        <v>1.737499999999999</v>
      </c>
      <c r="K7" s="2">
        <v>354</v>
      </c>
      <c r="L7" s="2">
        <v>7494</v>
      </c>
      <c r="M7" s="2">
        <v>6289</v>
      </c>
      <c r="N7" s="2">
        <f t="shared" si="3"/>
        <v>1205</v>
      </c>
      <c r="O7" s="4">
        <f t="shared" si="4"/>
        <v>8596.05882352941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>
        <f t="shared" si="4"/>
        <v>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57105</v>
      </c>
      <c r="F9" s="13">
        <f>SUM(F3:F7)</f>
        <v>55839</v>
      </c>
      <c r="G9" s="13">
        <f t="shared" si="1"/>
        <v>1266</v>
      </c>
      <c r="H9" s="14">
        <f>E9/B9</f>
        <v>15.446307817149039</v>
      </c>
      <c r="I9" s="39" t="s">
        <v>24</v>
      </c>
      <c r="J9" s="14">
        <f t="shared" si="2"/>
        <v>2.24630781714904</v>
      </c>
      <c r="K9" s="13">
        <f>SUM(K3:K8)</f>
        <v>3575</v>
      </c>
      <c r="L9" s="13">
        <f>SUM(L3:L8)</f>
        <v>53517</v>
      </c>
      <c r="M9" s="13">
        <f>SUM(M3:M8)</f>
        <v>52487</v>
      </c>
      <c r="N9" s="13">
        <f t="shared" si="3"/>
        <v>1030</v>
      </c>
      <c r="O9" s="14">
        <f>SUM(O3:O8)</f>
        <v>59617.63235294118</v>
      </c>
      <c r="P9" s="33">
        <f>O9*3.4/L9</f>
        <v>3.787580581871181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2015-08-17T07:20:17Z</dcterms:modified>
  <cp:category/>
  <cp:version/>
  <cp:contentType/>
  <cp:contentStatus/>
</cp:coreProperties>
</file>