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5.08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<sst xmlns="http://schemas.openxmlformats.org/spreadsheetml/2006/main" count="24" uniqueCount="22">
  <si>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</si>
  <si>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</si>
  <si>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</si>
  <si>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</si>
  <si>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</si>
  <si>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</si>
  <si>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</si>
  <si>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</si>
  <si>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</si>
  <si>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</si>
  <si>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</si>
  <si>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</si>
  <si>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</si>
  <si>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</si>
  <si>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</si>
  <si>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</si>
  <si>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</si>
  <si>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</si>
  <si>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</si>
  <si>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</si>
  <si>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</si>
  <si>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25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</si>
</sst>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64" fontId="4" fillId="24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R6" sqref="R6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18" t="s">
        <v>17</v>
      </c>
      <c r="B3" s="31">
        <v>1024</v>
      </c>
      <c r="C3" s="31">
        <v>1150</v>
      </c>
      <c r="D3" s="31">
        <f aca="true" t="shared" si="0" ref="D3:D9">B3-C3</f>
        <v>-126</v>
      </c>
      <c r="E3" s="31">
        <v>13054</v>
      </c>
      <c r="F3" s="31">
        <v>12373</v>
      </c>
      <c r="G3" s="31">
        <f aca="true" t="shared" si="1" ref="G3:G9">E3-F3</f>
        <v>681</v>
      </c>
      <c r="H3" s="32">
        <f>E3/B3</f>
        <v>12.748046875</v>
      </c>
      <c r="I3" s="31">
        <v>10.8</v>
      </c>
      <c r="J3" s="32">
        <f aca="true" t="shared" si="2" ref="J3:J9">H3-I3</f>
        <v>1.9480468749999993</v>
      </c>
      <c r="K3" s="31">
        <v>600</v>
      </c>
      <c r="L3" s="31">
        <v>12454</v>
      </c>
      <c r="M3" s="31">
        <v>11866</v>
      </c>
      <c r="N3" s="31">
        <f aca="true" t="shared" si="3" ref="N3:N9">L3-M3</f>
        <v>588</v>
      </c>
      <c r="O3" s="33">
        <f>L3*P3/3.4</f>
        <v>14651.764705882353</v>
      </c>
      <c r="P3" s="34">
        <v>4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23238</v>
      </c>
      <c r="F4" s="2">
        <v>18643</v>
      </c>
      <c r="G4" s="2">
        <f t="shared" si="1"/>
        <v>4595</v>
      </c>
      <c r="H4" s="3">
        <f>E4/B4</f>
        <v>19.157460840890355</v>
      </c>
      <c r="I4" s="2">
        <v>14.7</v>
      </c>
      <c r="J4" s="3">
        <f t="shared" si="2"/>
        <v>4.457460840890356</v>
      </c>
      <c r="K4" s="2">
        <v>1428</v>
      </c>
      <c r="L4" s="2">
        <v>21810</v>
      </c>
      <c r="M4" s="2">
        <v>17345</v>
      </c>
      <c r="N4" s="2">
        <f t="shared" si="3"/>
        <v>4465</v>
      </c>
      <c r="O4" s="4">
        <f>L4*P4/3.4</f>
        <v>23734.411764705885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13149</v>
      </c>
      <c r="F5" s="2">
        <v>14030</v>
      </c>
      <c r="G5" s="2">
        <f t="shared" si="1"/>
        <v>-881</v>
      </c>
      <c r="H5" s="3">
        <f>E5/B5</f>
        <v>14.61</v>
      </c>
      <c r="I5" s="2">
        <v>15.6</v>
      </c>
      <c r="J5" s="3">
        <f t="shared" si="2"/>
        <v>-0.9900000000000002</v>
      </c>
      <c r="K5" s="2">
        <v>1515</v>
      </c>
      <c r="L5" s="2">
        <v>10822</v>
      </c>
      <c r="M5" s="2">
        <v>12952</v>
      </c>
      <c r="N5" s="2">
        <f t="shared" si="3"/>
        <v>-2130</v>
      </c>
      <c r="O5" s="4">
        <f>L5*P5/3.4</f>
        <v>11967.858823529412</v>
      </c>
      <c r="P5" s="16">
        <v>3.76</v>
      </c>
    </row>
    <row r="6" spans="1:16" s="5" customFormat="1" ht="33" customHeight="1">
      <c r="A6" s="19" t="s">
        <v>5</v>
      </c>
      <c r="B6" s="27"/>
      <c r="C6" s="11">
        <v>342</v>
      </c>
      <c r="D6" s="11">
        <f t="shared" si="0"/>
        <v>-342</v>
      </c>
      <c r="E6" s="11"/>
      <c r="F6" s="11">
        <v>5178</v>
      </c>
      <c r="G6" s="11">
        <f t="shared" si="1"/>
        <v>-5178</v>
      </c>
      <c r="H6" s="12"/>
      <c r="I6" s="11">
        <v>15.1</v>
      </c>
      <c r="J6" s="12">
        <f t="shared" si="2"/>
        <v>-15.1</v>
      </c>
      <c r="K6" s="11"/>
      <c r="L6" s="11"/>
      <c r="M6" s="11">
        <v>4978</v>
      </c>
      <c r="N6" s="11">
        <f t="shared" si="3"/>
        <v>-4978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7871</v>
      </c>
      <c r="F7" s="2">
        <v>6841</v>
      </c>
      <c r="G7" s="2">
        <f t="shared" si="1"/>
        <v>1030</v>
      </c>
      <c r="H7" s="3">
        <f>E7/B7</f>
        <v>14.055357142857142</v>
      </c>
      <c r="I7" s="2">
        <v>12.2</v>
      </c>
      <c r="J7" s="3">
        <f t="shared" si="2"/>
        <v>1.8553571428571427</v>
      </c>
      <c r="K7" s="2">
        <v>352</v>
      </c>
      <c r="L7" s="2">
        <v>7512</v>
      </c>
      <c r="M7" s="2">
        <v>6248</v>
      </c>
      <c r="N7" s="2">
        <f t="shared" si="3"/>
        <v>1264</v>
      </c>
      <c r="O7" s="4">
        <f>L7*P7/3.4</f>
        <v>8616.70588235294</v>
      </c>
      <c r="P7" s="16">
        <v>3.9</v>
      </c>
    </row>
    <row r="8" spans="1:16" s="5" customFormat="1" ht="33" customHeight="1" thickBot="1">
      <c r="A8" s="21" t="s">
        <v>8</v>
      </c>
      <c r="B8" s="22"/>
      <c r="C8" s="22"/>
      <c r="D8" s="22"/>
      <c r="E8" s="22"/>
      <c r="F8" s="22"/>
      <c r="G8" s="22"/>
      <c r="H8" s="23"/>
      <c r="I8" s="22"/>
      <c r="J8" s="23"/>
      <c r="K8" s="22"/>
      <c r="L8" s="22">
        <v>812</v>
      </c>
      <c r="M8" s="22">
        <v>190</v>
      </c>
      <c r="N8" s="22">
        <f t="shared" si="3"/>
        <v>622</v>
      </c>
      <c r="O8" s="24">
        <v>812</v>
      </c>
      <c r="P8" s="26"/>
    </row>
    <row r="9" spans="1:16" s="20" customFormat="1" ht="33" customHeight="1" thickBot="1">
      <c r="A9" s="2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57312</v>
      </c>
      <c r="F9" s="13">
        <f>SUM(F3:F8)</f>
        <v>57065</v>
      </c>
      <c r="G9" s="13">
        <f t="shared" si="1"/>
        <v>247</v>
      </c>
      <c r="H9" s="14">
        <f>E9/B9</f>
        <v>15.502299161482282</v>
      </c>
      <c r="I9" s="13">
        <v>13.5</v>
      </c>
      <c r="J9" s="14">
        <f t="shared" si="2"/>
        <v>2.0022991614822825</v>
      </c>
      <c r="K9" s="13">
        <f>SUM(K3:K8)</f>
        <v>3895</v>
      </c>
      <c r="L9" s="13">
        <f>SUM(L3:L8)</f>
        <v>53410</v>
      </c>
      <c r="M9" s="13">
        <v>53579</v>
      </c>
      <c r="N9" s="13">
        <f t="shared" si="3"/>
        <v>-169</v>
      </c>
      <c r="O9" s="14">
        <f>SUM(O3:O8)</f>
        <v>59782.74117647059</v>
      </c>
      <c r="P9" s="25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2015-08-26T08:19:19Z</dcterms:modified>
  <cp:category/>
  <cp:version/>
  <cp:contentType/>
  <cp:contentStatus/>
</cp:coreProperties>
</file>