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6.10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<sst xmlns="http://schemas.openxmlformats.org/spreadsheetml/2006/main" count="66" uniqueCount="27">
  <si>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</si>
  <si>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</si>
  <si>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</si>
  <si>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</si>
  <si>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</si>
  <si>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</si>
  <si>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</si>
  <si>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</si>
  <si>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</si>
  <si>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</si>
  <si>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</si>
  <si>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</si>
  <si>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</si>
  <si>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</si>
  <si>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</si>
  <si>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</si>
  <si>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</si>
  <si>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</si>
  <si>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</si>
  <si>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</si>
  <si>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</si>
  <si>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</si>
  <si>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</si>
  <si>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</si>
  <si>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</si>
  <si>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</si>
  <si>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06.10.2015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</si>
</sst>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" sqref="S1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6" t="s">
        <v>20</v>
      </c>
      <c r="AO2" s="84"/>
      <c r="AP2" s="85"/>
      <c r="AQ2" s="85"/>
      <c r="AR2" s="86"/>
      <c r="AS2" s="66" t="s">
        <v>22</v>
      </c>
      <c r="AT2" s="67"/>
      <c r="AU2" s="6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57" t="s">
        <v>2</v>
      </c>
      <c r="C3" s="91"/>
      <c r="D3" s="92"/>
      <c r="E3" s="93"/>
      <c r="F3" s="57" t="s">
        <v>3</v>
      </c>
      <c r="G3" s="91"/>
      <c r="H3" s="92"/>
      <c r="I3" s="93"/>
      <c r="J3" s="57" t="s">
        <v>4</v>
      </c>
      <c r="K3" s="91"/>
      <c r="L3" s="92"/>
      <c r="M3" s="93"/>
      <c r="N3" s="57" t="s">
        <v>5</v>
      </c>
      <c r="O3" s="58"/>
      <c r="P3" s="59"/>
      <c r="Q3" s="59"/>
      <c r="R3" s="60"/>
      <c r="S3" s="57" t="s">
        <v>6</v>
      </c>
      <c r="T3" s="58"/>
      <c r="U3" s="59"/>
      <c r="V3" s="60"/>
      <c r="W3" s="65" t="s">
        <v>7</v>
      </c>
      <c r="X3" s="62"/>
      <c r="Y3" s="63"/>
      <c r="Z3" s="63"/>
      <c r="AA3" s="61" t="s">
        <v>8</v>
      </c>
      <c r="AB3" s="62"/>
      <c r="AC3" s="63"/>
      <c r="AD3" s="64"/>
      <c r="AE3" s="61" t="s">
        <v>19</v>
      </c>
      <c r="AF3" s="62"/>
      <c r="AG3" s="63"/>
      <c r="AH3" s="64"/>
      <c r="AI3" s="57" t="s">
        <v>5</v>
      </c>
      <c r="AJ3" s="58"/>
      <c r="AK3" s="59"/>
      <c r="AL3" s="59"/>
      <c r="AM3" s="60"/>
      <c r="AN3" s="87"/>
      <c r="AO3" s="88"/>
      <c r="AP3" s="89"/>
      <c r="AQ3" s="89"/>
      <c r="AR3" s="90"/>
      <c r="AS3" s="69"/>
      <c r="AT3" s="70"/>
      <c r="AU3" s="7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412</v>
      </c>
      <c r="AC5" s="28">
        <v>1012.4</v>
      </c>
      <c r="AD5" s="31">
        <f>AC5/AB5*10</f>
        <v>24.57281553398058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1302</v>
      </c>
      <c r="AK5" s="12">
        <f>AJ5/AI5*100</f>
        <v>91.43258426966293</v>
      </c>
      <c r="AL5" s="28">
        <f>U5+Y5+AC5+AG5</f>
        <v>3155.2000000000003</v>
      </c>
      <c r="AM5" s="29">
        <f>AL5/AJ5*10</f>
        <v>24.233486943164365</v>
      </c>
      <c r="AN5" s="10">
        <f aca="true" t="shared" si="2" ref="AN5:AO9">N5+AI5</f>
        <v>1864</v>
      </c>
      <c r="AO5" s="11">
        <f t="shared" si="2"/>
        <v>1742</v>
      </c>
      <c r="AP5" s="12">
        <f>AO5/AN5*100</f>
        <v>93.45493562231759</v>
      </c>
      <c r="AQ5" s="28">
        <f>Q5+AL5</f>
        <v>4578.6</v>
      </c>
      <c r="AR5" s="29">
        <f>AQ5/AO5*10</f>
        <v>26.28358208955224</v>
      </c>
      <c r="AS5" s="10">
        <v>3</v>
      </c>
      <c r="AT5" s="11">
        <v>2</v>
      </c>
      <c r="AU5" s="35">
        <v>2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473</v>
      </c>
      <c r="AC6" s="30">
        <v>1320.65</v>
      </c>
      <c r="AD6" s="31">
        <f>AC6/AB6*10</f>
        <v>27.920718816067655</v>
      </c>
      <c r="AE6" s="16"/>
      <c r="AF6" s="17"/>
      <c r="AG6" s="18"/>
      <c r="AH6" s="13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8">
        <f>U6+Y6+AC6+AG6</f>
        <v>2960.65</v>
      </c>
      <c r="AM6" s="29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8">
        <f>Q6+AL6</f>
        <v>5396.25</v>
      </c>
      <c r="AR6" s="29">
        <f>AQ6/AO6*10</f>
        <v>25.122206703910614</v>
      </c>
      <c r="AS6" s="10">
        <v>3</v>
      </c>
      <c r="AT6" s="17">
        <v>3</v>
      </c>
      <c r="AU6" s="3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75</v>
      </c>
      <c r="D7" s="30">
        <v>149</v>
      </c>
      <c r="E7" s="31">
        <f>D7/C7*10</f>
        <v>19.866666666666667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165</v>
      </c>
      <c r="P7" s="12">
        <f>O7/N7*100</f>
        <v>173.6842105263158</v>
      </c>
      <c r="Q7" s="28">
        <f>D7+H7+L7</f>
        <v>457</v>
      </c>
      <c r="R7" s="29">
        <f>Q7/O7*10</f>
        <v>27.696969696969695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673</v>
      </c>
      <c r="AP7" s="12">
        <f>AO7/AN7*100</f>
        <v>111.60862354892205</v>
      </c>
      <c r="AQ7" s="28">
        <f>Q7+AL7</f>
        <v>2222</v>
      </c>
      <c r="AR7" s="29">
        <f>AQ7/AO7*10</f>
        <v>33.01634472511144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2"/>
      <c r="C8" s="53">
        <v>46</v>
      </c>
      <c r="D8" s="54">
        <v>138</v>
      </c>
      <c r="E8" s="55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146</v>
      </c>
      <c r="D9" s="40">
        <f>SUM(D5:D8)</f>
        <v>382.6</v>
      </c>
      <c r="E9" s="44">
        <f>D9/C9*10</f>
        <v>26.205479452054796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1576</v>
      </c>
      <c r="P9" s="42">
        <f>O9/N9*100</f>
        <v>107.94520547945206</v>
      </c>
      <c r="Q9" s="43">
        <f>SUM(Q5:Q8)</f>
        <v>4454</v>
      </c>
      <c r="R9" s="44">
        <f>Q9/O9*10</f>
        <v>28.261421319796955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1065</v>
      </c>
      <c r="AC9" s="50">
        <f>SUM(AC5:AC8)</f>
        <v>2714.05</v>
      </c>
      <c r="AD9" s="44">
        <f>AC9/AB9*10</f>
        <v>25.484037558685447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3333</v>
      </c>
      <c r="AK9" s="42">
        <f>AJ9/AI9*100</f>
        <v>97.11538461538461</v>
      </c>
      <c r="AL9" s="43">
        <f>U9+Y9+AC9+AG9</f>
        <v>8497.849999999999</v>
      </c>
      <c r="AM9" s="44">
        <f>AL9/AJ9*10</f>
        <v>25.496099609960993</v>
      </c>
      <c r="AN9" s="39">
        <f t="shared" si="2"/>
        <v>4892</v>
      </c>
      <c r="AO9" s="51">
        <f t="shared" si="2"/>
        <v>4909</v>
      </c>
      <c r="AP9" s="42">
        <f>AO9/AN9*100</f>
        <v>100.34750613246115</v>
      </c>
      <c r="AQ9" s="43">
        <f>Q9+AL9</f>
        <v>12951.849999999999</v>
      </c>
      <c r="AR9" s="43">
        <f>AQ9/AO9*10</f>
        <v>26.383886738643305</v>
      </c>
      <c r="AS9" s="39">
        <f>SUM(AS5:AS8)</f>
        <v>10</v>
      </c>
      <c r="AT9" s="40">
        <f>SUM(AT5:AT8)</f>
        <v>8</v>
      </c>
      <c r="AU9" s="46">
        <f>SUM(AU5:AU8)</f>
        <v>4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6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2015-10-06T07:03:21Z</dcterms:modified>
  <cp:category/>
  <cp:version/>
  <cp:contentType/>
  <cp:contentStatus/>
</cp:coreProperties>
</file>