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65" windowHeight="11595"/>
  </bookViews>
  <sheets>
    <sheet name="26.10.15" sheetId="211" r:id="rId1"/>
  </sheets>
  <calcPr calcId="124519"/>
</workbook>
</file>

<file path=xl/calcChain.xml><?xml version="1.0" encoding="utf-8"?>
<calcChain xmlns="http://schemas.openxmlformats.org/spreadsheetml/2006/main">
  <c r="O3" i="211"/>
  <c r="O4"/>
  <c r="O9" s="1"/>
  <c r="O5"/>
  <c r="O7"/>
  <c r="L9"/>
  <c r="N9" s="1"/>
  <c r="M9"/>
  <c r="K9"/>
  <c r="E9"/>
  <c r="H9" s="1"/>
  <c r="J9" s="1"/>
  <c r="B9"/>
  <c r="D9" s="1"/>
  <c r="F9"/>
  <c r="C9"/>
  <c r="N8"/>
  <c r="N7"/>
  <c r="H7"/>
  <c r="J7" s="1"/>
  <c r="G7"/>
  <c r="D7"/>
  <c r="N6"/>
  <c r="J6"/>
  <c r="G6"/>
  <c r="D6"/>
  <c r="N5"/>
  <c r="H5"/>
  <c r="J5"/>
  <c r="G5"/>
  <c r="D5"/>
  <c r="N4"/>
  <c r="H4"/>
  <c r="J4" s="1"/>
  <c r="G4"/>
  <c r="D4"/>
  <c r="N3"/>
  <c r="H3"/>
  <c r="J3" s="1"/>
  <c r="G3"/>
  <c r="D3"/>
  <c r="G9" l="1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<sst xmlns="http://schemas.openxmlformats.org/spreadsheetml/2006/main" count="24" uniqueCount="23">
  <si>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</si>
  <si>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</si>
  <si>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</si>
  <si>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</si>
  <si>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</si>
  <si>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</si>
  <si>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</si>
  <si>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</si>
  <si>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</si>
  <si>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</si>
  <si>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</si>
  <si>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</si>
  <si>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</si>
  <si>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</si>
  <si>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</si>
  <si>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</si>
  <si>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</si>
  <si>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</si>
  <si>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</si>
  <si>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</si>
  <si>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</si>
  <si>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</si>
  <si>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26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</si>
</sst>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R5" sqref="R5"/>
    </sheetView>
  </sheetViews>
  <sheetFormatPr defaultRowHeight="1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22" t="s">
        <v>15</v>
      </c>
      <c r="B3" s="16">
        <v>1024</v>
      </c>
      <c r="C3" s="17">
        <v>1140</v>
      </c>
      <c r="D3" s="17">
        <f>B3-C3</f>
        <v>-116</v>
      </c>
      <c r="E3" s="17">
        <v>12127</v>
      </c>
      <c r="F3" s="17">
        <v>12196</v>
      </c>
      <c r="G3" s="17">
        <f>E3-F3</f>
        <v>-69</v>
      </c>
      <c r="H3" s="18">
        <f>E3/B3</f>
        <v>11.8427734375</v>
      </c>
      <c r="I3" s="17">
        <v>10.7</v>
      </c>
      <c r="J3" s="18">
        <f>H3-I3</f>
        <v>1.1427734375000007</v>
      </c>
      <c r="K3" s="17">
        <v>383</v>
      </c>
      <c r="L3" s="17">
        <v>11744</v>
      </c>
      <c r="M3" s="17">
        <v>11436</v>
      </c>
      <c r="N3" s="17">
        <f t="shared" ref="N3:N8" si="0">L3-M3</f>
        <v>308</v>
      </c>
      <c r="O3" s="19">
        <f>L3*P3/3.4</f>
        <v>13816.470588235294</v>
      </c>
      <c r="P3" s="20">
        <v>4</v>
      </c>
    </row>
    <row r="4" spans="1:16" s="4" customFormat="1" ht="51.75" customHeight="1">
      <c r="A4" s="23" t="s">
        <v>16</v>
      </c>
      <c r="B4" s="15">
        <v>1213</v>
      </c>
      <c r="C4" s="1">
        <v>1267</v>
      </c>
      <c r="D4" s="1">
        <f>B4-C4</f>
        <v>-54</v>
      </c>
      <c r="E4" s="1">
        <v>22076</v>
      </c>
      <c r="F4" s="1">
        <v>21703</v>
      </c>
      <c r="G4" s="1">
        <f>E4-F4</f>
        <v>373</v>
      </c>
      <c r="H4" s="2">
        <f>E4/B4</f>
        <v>18.199505358615003</v>
      </c>
      <c r="I4" s="1">
        <v>17.100000000000001</v>
      </c>
      <c r="J4" s="2">
        <f>H4-I4</f>
        <v>1.0995053586150014</v>
      </c>
      <c r="K4" s="1">
        <v>716</v>
      </c>
      <c r="L4" s="1">
        <v>21360</v>
      </c>
      <c r="M4" s="1">
        <v>20485</v>
      </c>
      <c r="N4" s="1">
        <f t="shared" si="0"/>
        <v>875</v>
      </c>
      <c r="O4" s="3">
        <f>L4*P4/3.4</f>
        <v>25757.647058823524</v>
      </c>
      <c r="P4" s="12">
        <v>4.0999999999999996</v>
      </c>
    </row>
    <row r="5" spans="1:16" s="4" customFormat="1" ht="33" customHeight="1">
      <c r="A5" s="23" t="s">
        <v>17</v>
      </c>
      <c r="B5" s="15">
        <v>900</v>
      </c>
      <c r="C5" s="1">
        <v>900</v>
      </c>
      <c r="D5" s="1">
        <f>B5-C5</f>
        <v>0</v>
      </c>
      <c r="E5" s="1">
        <v>12808</v>
      </c>
      <c r="F5" s="1">
        <v>11820</v>
      </c>
      <c r="G5" s="1">
        <f>E5-F5</f>
        <v>988</v>
      </c>
      <c r="H5" s="2">
        <f>E5/B5</f>
        <v>14.231111111111112</v>
      </c>
      <c r="I5" s="1">
        <v>13.1</v>
      </c>
      <c r="J5" s="2">
        <f>H5-I5</f>
        <v>1.1311111111111121</v>
      </c>
      <c r="K5" s="1">
        <v>1120</v>
      </c>
      <c r="L5" s="1">
        <v>10758</v>
      </c>
      <c r="M5" s="1">
        <v>10941</v>
      </c>
      <c r="N5" s="1">
        <f t="shared" si="0"/>
        <v>-183</v>
      </c>
      <c r="O5" s="3">
        <f>M5*P5/3.4</f>
        <v>12324.714705882352</v>
      </c>
      <c r="P5" s="12">
        <v>3.83</v>
      </c>
    </row>
    <row r="6" spans="1:16" s="4" customFormat="1" ht="33" customHeight="1">
      <c r="A6" s="24" t="s">
        <v>3</v>
      </c>
      <c r="B6" s="25"/>
      <c r="C6" s="10">
        <v>292</v>
      </c>
      <c r="D6" s="10">
        <f>B6-C6</f>
        <v>-292</v>
      </c>
      <c r="E6" s="10"/>
      <c r="F6" s="10">
        <v>4108</v>
      </c>
      <c r="G6" s="10">
        <f>E6-F6</f>
        <v>-4108</v>
      </c>
      <c r="H6" s="11"/>
      <c r="I6" s="10">
        <v>14.1</v>
      </c>
      <c r="J6" s="11">
        <f>H6-I6</f>
        <v>-14.1</v>
      </c>
      <c r="K6" s="10"/>
      <c r="L6" s="10"/>
      <c r="M6" s="10">
        <v>3886</v>
      </c>
      <c r="N6" s="10">
        <f t="shared" si="0"/>
        <v>-3886</v>
      </c>
      <c r="O6" s="11"/>
      <c r="P6" s="13"/>
    </row>
    <row r="7" spans="1:16" s="4" customFormat="1" ht="33" customHeight="1">
      <c r="A7" s="23" t="s">
        <v>18</v>
      </c>
      <c r="B7" s="15">
        <v>560</v>
      </c>
      <c r="C7" s="1">
        <v>560</v>
      </c>
      <c r="D7" s="1">
        <f>B7-C7</f>
        <v>0</v>
      </c>
      <c r="E7" s="1">
        <v>7452</v>
      </c>
      <c r="F7" s="1">
        <v>6568</v>
      </c>
      <c r="G7" s="1">
        <f>E7-F7</f>
        <v>884</v>
      </c>
      <c r="H7" s="2">
        <f>E7/B7</f>
        <v>13.307142857142857</v>
      </c>
      <c r="I7" s="21">
        <v>11.7</v>
      </c>
      <c r="J7" s="2">
        <f>H7-I7</f>
        <v>1.6071428571428577</v>
      </c>
      <c r="K7" s="1">
        <v>499</v>
      </c>
      <c r="L7" s="1">
        <v>6953</v>
      </c>
      <c r="M7" s="1">
        <v>6264</v>
      </c>
      <c r="N7" s="1">
        <f t="shared" si="0"/>
        <v>689</v>
      </c>
      <c r="O7" s="3">
        <f>M7*P7/3.4</f>
        <v>7553.6470588235288</v>
      </c>
      <c r="P7" s="12">
        <v>4.0999999999999996</v>
      </c>
    </row>
    <row r="8" spans="1:16" s="4" customFormat="1" ht="33" customHeight="1" thickBot="1">
      <c r="A8" s="31" t="s">
        <v>6</v>
      </c>
      <c r="B8" s="32"/>
      <c r="C8" s="32"/>
      <c r="D8" s="32"/>
      <c r="E8" s="32"/>
      <c r="F8" s="32"/>
      <c r="G8" s="32"/>
      <c r="H8" s="33"/>
      <c r="I8" s="32"/>
      <c r="J8" s="33"/>
      <c r="K8" s="32"/>
      <c r="L8" s="32">
        <v>930</v>
      </c>
      <c r="M8" s="32"/>
      <c r="N8" s="32">
        <f t="shared" si="0"/>
        <v>930</v>
      </c>
      <c r="O8" s="32">
        <v>930</v>
      </c>
      <c r="P8" s="34"/>
    </row>
    <row r="9" spans="1:16" s="14" customFormat="1" ht="33" customHeight="1" thickBot="1">
      <c r="A9" s="26" t="s">
        <v>4</v>
      </c>
      <c r="B9" s="27">
        <f>SUM(B3:B7)</f>
        <v>3697</v>
      </c>
      <c r="C9" s="27">
        <f>SUM(C3:C8)</f>
        <v>4159</v>
      </c>
      <c r="D9" s="27">
        <f>B9-C9</f>
        <v>-462</v>
      </c>
      <c r="E9" s="27">
        <f>SUM(E3:E8)</f>
        <v>54463</v>
      </c>
      <c r="F9" s="27">
        <f>SUM(F3:F8)</f>
        <v>56395</v>
      </c>
      <c r="G9" s="27">
        <f>E9-F9</f>
        <v>-1932</v>
      </c>
      <c r="H9" s="28">
        <f>E9/B9</f>
        <v>14.731674330538274</v>
      </c>
      <c r="I9" s="27">
        <v>13.6</v>
      </c>
      <c r="J9" s="28">
        <f>H9-I9</f>
        <v>1.1316743305382744</v>
      </c>
      <c r="K9" s="27">
        <f>SUM(K3:K8)</f>
        <v>2718</v>
      </c>
      <c r="L9" s="27">
        <f>SUM(L3:L8)</f>
        <v>51745</v>
      </c>
      <c r="M9" s="27">
        <f>SUM(M3:M8)</f>
        <v>53012</v>
      </c>
      <c r="N9" s="27">
        <f>L9-M9</f>
        <v>-1267</v>
      </c>
      <c r="O9" s="29">
        <f>SUM(O3:O8)</f>
        <v>60382.479411764703</v>
      </c>
      <c r="P9" s="30">
        <v>4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2015-10-28T05:41:31Z</dcterms:modified>
</cp:coreProperties>
</file>