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11355" windowHeight="8445" activeTab="0"/>
  </bookViews>
  <sheets>
    <sheet name="Итоги на 01.02.16" sheetId="1" r:id="rId1"/>
  </sheets>
  <definedNames/>
  <calcPr fullCalcOnLoad="1"/>
</workbook>
</file>

<file path=xl/sharedStrings.xml><?xml version="1.0" encoding="utf-8"?>
<sst xmlns="http://schemas.openxmlformats.org/spreadsheetml/2006/main" count="29" uniqueCount="21">
  <si>
    <t>Наименование хозяйства</t>
  </si>
  <si>
    <t>ОАО «С-х им. Кирова»</t>
  </si>
  <si>
    <t>ВСЕГО:</t>
  </si>
  <si>
    <t>Поголовье КРС</t>
  </si>
  <si>
    <t>всего</t>
  </si>
  <si>
    <t>гол</t>
  </si>
  <si>
    <t>"+" "-" к прошлому году</t>
  </si>
  <si>
    <t>"+" "-" к началу года</t>
  </si>
  <si>
    <t>Валовый надой</t>
  </si>
  <si>
    <t>Удой на 1 корову</t>
  </si>
  <si>
    <t xml:space="preserve">Факт
(тн)
</t>
  </si>
  <si>
    <t>в т.ч. Коров</t>
  </si>
  <si>
    <t xml:space="preserve">Факт
(кг)
</t>
  </si>
  <si>
    <t>ООО « К-з «Заветы Ильича»</t>
  </si>
  <si>
    <t>Средне
суточный привес с начала года</t>
  </si>
  <si>
    <t xml:space="preserve">Факт
(гр)
</t>
  </si>
  <si>
    <t>ООО «РусМолоко» отд. «Яровое»</t>
  </si>
  <si>
    <t xml:space="preserve">Сдача молока
(зачет)
</t>
  </si>
  <si>
    <t xml:space="preserve">Сдача
мяса
</t>
  </si>
  <si>
    <t>ООО «РусМолоко» отд.  «Вешние воды»</t>
  </si>
  <si>
    <t>Итоги по животноводству на 1.02.2016 г. с нарастающим итогом                                                                                                         по Лотошинскому муниципальному району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</si>
</sst>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;[Red]0.00"/>
    <numFmt numFmtId="169" formatCode="0.00_ ;\-0.00\ "/>
    <numFmt numFmtId="170" formatCode="0.0"/>
    <numFmt numFmtId="171" formatCode="0_ ;\-0\ 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1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1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 vertical="center" wrapText="1"/>
    </xf>
    <xf numFmtId="1" fontId="21" fillId="0" borderId="10" xfId="0" applyNumberFormat="1" applyFont="1" applyBorder="1" applyAlignment="1">
      <alignment horizontal="center" vertical="center" wrapText="1"/>
    </xf>
    <xf numFmtId="170" fontId="21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 wrapText="1"/>
    </xf>
    <xf numFmtId="1" fontId="21" fillId="0" borderId="10" xfId="0" applyNumberFormat="1" applyFont="1" applyFill="1" applyBorder="1" applyAlignment="1">
      <alignment horizontal="center" vertical="center" wrapText="1"/>
    </xf>
    <xf numFmtId="170" fontId="21" fillId="0" borderId="10" xfId="0" applyNumberFormat="1" applyFont="1" applyFill="1" applyBorder="1" applyAlignment="1">
      <alignment horizontal="center" vertical="center" wrapText="1"/>
    </xf>
    <xf numFmtId="170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19" fillId="5" borderId="10" xfId="0" applyFont="1" applyFill="1" applyBorder="1" applyAlignment="1">
      <alignment horizontal="center" vertical="center" wrapText="1"/>
    </xf>
    <xf numFmtId="1" fontId="19" fillId="5" borderId="10" xfId="0" applyNumberFormat="1" applyFont="1" applyFill="1" applyBorder="1" applyAlignment="1">
      <alignment horizontal="center" vertical="center" wrapText="1"/>
    </xf>
    <xf numFmtId="170" fontId="19" fillId="5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workbookViewId="0" topLeftCell="A1">
      <selection activeCell="E15" sqref="E15"/>
    </sheetView>
  </sheetViews>
  <sheetFormatPr defaultColWidth="9.00390625" defaultRowHeight="12.75"/>
  <cols>
    <col min="1" max="1" width="18.125" style="1" customWidth="1"/>
    <col min="2" max="2" width="9.125" style="1" customWidth="1"/>
    <col min="3" max="3" width="9.375" style="1" customWidth="1"/>
    <col min="4" max="4" width="8.125" style="1" customWidth="1"/>
    <col min="5" max="6" width="9.125" style="1" customWidth="1"/>
    <col min="7" max="7" width="9.625" style="1" bestFit="1" customWidth="1"/>
    <col min="8" max="8" width="9.125" style="1" customWidth="1"/>
    <col min="9" max="9" width="11.625" style="1" bestFit="1" customWidth="1"/>
    <col min="10" max="10" width="9.125" style="1" customWidth="1"/>
    <col min="11" max="11" width="9.625" style="1" bestFit="1" customWidth="1"/>
    <col min="12" max="14" width="9.125" style="1" customWidth="1"/>
    <col min="15" max="15" width="13.75390625" style="1" customWidth="1"/>
    <col min="16" max="16384" width="9.125" style="1" customWidth="1"/>
  </cols>
  <sheetData>
    <row r="1" spans="1:15" ht="60.75" customHeight="1">
      <c r="A1" s="8" t="s">
        <v>20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s="2" customFormat="1" ht="37.5" customHeight="1">
      <c r="A2" s="6" t="s">
        <v>0</v>
      </c>
      <c r="B2" s="6" t="s">
        <v>3</v>
      </c>
      <c r="C2" s="6"/>
      <c r="D2" s="6"/>
      <c r="E2" s="6"/>
      <c r="F2" s="6"/>
      <c r="G2" s="6" t="s">
        <v>8</v>
      </c>
      <c r="H2" s="6"/>
      <c r="I2" s="6" t="s">
        <v>9</v>
      </c>
      <c r="J2" s="6"/>
      <c r="K2" s="6" t="s">
        <v>17</v>
      </c>
      <c r="L2" s="6"/>
      <c r="M2" s="6" t="s">
        <v>18</v>
      </c>
      <c r="N2" s="6"/>
      <c r="O2" s="6" t="s">
        <v>14</v>
      </c>
    </row>
    <row r="3" spans="1:15" s="2" customFormat="1" ht="31.5" customHeight="1">
      <c r="A3" s="6"/>
      <c r="B3" s="7" t="s">
        <v>4</v>
      </c>
      <c r="C3" s="7"/>
      <c r="D3" s="7" t="s">
        <v>11</v>
      </c>
      <c r="E3" s="7"/>
      <c r="F3" s="7"/>
      <c r="G3" s="6"/>
      <c r="H3" s="6"/>
      <c r="I3" s="6"/>
      <c r="J3" s="6"/>
      <c r="K3" s="6"/>
      <c r="L3" s="6"/>
      <c r="M3" s="6"/>
      <c r="N3" s="6"/>
      <c r="O3" s="6"/>
    </row>
    <row r="4" spans="1:15" s="2" customFormat="1" ht="42.75">
      <c r="A4" s="6"/>
      <c r="B4" s="5" t="s">
        <v>5</v>
      </c>
      <c r="C4" s="5" t="s">
        <v>6</v>
      </c>
      <c r="D4" s="5" t="s">
        <v>5</v>
      </c>
      <c r="E4" s="5" t="s">
        <v>6</v>
      </c>
      <c r="F4" s="5" t="s">
        <v>7</v>
      </c>
      <c r="G4" s="5" t="s">
        <v>10</v>
      </c>
      <c r="H4" s="5" t="s">
        <v>6</v>
      </c>
      <c r="I4" s="5" t="s">
        <v>12</v>
      </c>
      <c r="J4" s="5" t="s">
        <v>6</v>
      </c>
      <c r="K4" s="5" t="s">
        <v>10</v>
      </c>
      <c r="L4" s="5" t="s">
        <v>6</v>
      </c>
      <c r="M4" s="5" t="s">
        <v>10</v>
      </c>
      <c r="N4" s="5" t="s">
        <v>6</v>
      </c>
      <c r="O4" s="5" t="s">
        <v>15</v>
      </c>
    </row>
    <row r="5" spans="1:15" s="2" customFormat="1" ht="45" customHeight="1">
      <c r="A5" s="9" t="s">
        <v>1</v>
      </c>
      <c r="B5" s="3">
        <v>2543</v>
      </c>
      <c r="C5" s="3">
        <v>-65</v>
      </c>
      <c r="D5" s="3">
        <v>900</v>
      </c>
      <c r="E5" s="3">
        <v>0</v>
      </c>
      <c r="F5" s="3">
        <v>0</v>
      </c>
      <c r="G5" s="4">
        <v>429.4</v>
      </c>
      <c r="H5" s="4">
        <v>26.4</v>
      </c>
      <c r="I5" s="4">
        <v>477</v>
      </c>
      <c r="J5" s="4">
        <v>30</v>
      </c>
      <c r="K5" s="4">
        <v>457.8</v>
      </c>
      <c r="L5" s="4">
        <v>65.8</v>
      </c>
      <c r="M5" s="4">
        <v>66.8</v>
      </c>
      <c r="N5" s="4">
        <v>47.1</v>
      </c>
      <c r="O5" s="10">
        <v>699</v>
      </c>
    </row>
    <row r="6" spans="1:15" s="15" customFormat="1" ht="45" customHeight="1">
      <c r="A6" s="9" t="s">
        <v>13</v>
      </c>
      <c r="B6" s="11">
        <v>1258</v>
      </c>
      <c r="C6" s="11">
        <v>36</v>
      </c>
      <c r="D6" s="11">
        <v>560</v>
      </c>
      <c r="E6" s="11">
        <v>0</v>
      </c>
      <c r="F6" s="11">
        <v>0</v>
      </c>
      <c r="G6" s="12">
        <v>230.8</v>
      </c>
      <c r="H6" s="12">
        <v>18.8</v>
      </c>
      <c r="I6" s="12">
        <v>412</v>
      </c>
      <c r="J6" s="12">
        <v>33</v>
      </c>
      <c r="K6" s="13">
        <v>248.1</v>
      </c>
      <c r="L6" s="12">
        <v>14.1</v>
      </c>
      <c r="M6" s="12">
        <v>13.6</v>
      </c>
      <c r="N6" s="12">
        <v>1</v>
      </c>
      <c r="O6" s="14">
        <v>549</v>
      </c>
    </row>
    <row r="7" spans="1:15" s="2" customFormat="1" ht="60" customHeight="1">
      <c r="A7" s="9" t="s">
        <v>16</v>
      </c>
      <c r="B7" s="3">
        <v>2151</v>
      </c>
      <c r="C7" s="3">
        <v>72</v>
      </c>
      <c r="D7" s="3">
        <v>1000</v>
      </c>
      <c r="E7" s="3">
        <v>-97</v>
      </c>
      <c r="F7" s="3">
        <v>0</v>
      </c>
      <c r="G7" s="4">
        <v>380.6</v>
      </c>
      <c r="H7" s="4">
        <v>-36.4</v>
      </c>
      <c r="I7" s="4">
        <v>380.6</v>
      </c>
      <c r="J7" s="4">
        <v>0.6</v>
      </c>
      <c r="K7" s="4">
        <v>440.9</v>
      </c>
      <c r="L7" s="4">
        <v>-50.1</v>
      </c>
      <c r="M7" s="4">
        <v>8.5</v>
      </c>
      <c r="N7" s="4">
        <v>-1</v>
      </c>
      <c r="O7" s="10">
        <v>667</v>
      </c>
    </row>
    <row r="8" spans="1:15" s="2" customFormat="1" ht="60" customHeight="1">
      <c r="A8" s="9" t="s">
        <v>19</v>
      </c>
      <c r="B8" s="3">
        <v>2580</v>
      </c>
      <c r="C8" s="3">
        <v>54</v>
      </c>
      <c r="D8" s="3">
        <v>1200</v>
      </c>
      <c r="E8" s="3">
        <v>-100</v>
      </c>
      <c r="F8" s="3">
        <v>0</v>
      </c>
      <c r="G8" s="4">
        <v>796.8</v>
      </c>
      <c r="H8" s="4">
        <v>204.8</v>
      </c>
      <c r="I8" s="4">
        <v>664</v>
      </c>
      <c r="J8" s="4">
        <v>209</v>
      </c>
      <c r="K8" s="4">
        <v>885.6</v>
      </c>
      <c r="L8" s="4">
        <v>184.6</v>
      </c>
      <c r="M8" s="4">
        <v>15.7</v>
      </c>
      <c r="N8" s="4">
        <v>3.1</v>
      </c>
      <c r="O8" s="10">
        <v>668</v>
      </c>
    </row>
    <row r="9" spans="1:15" s="2" customFormat="1" ht="28.5" customHeight="1">
      <c r="A9" s="16" t="s">
        <v>2</v>
      </c>
      <c r="B9" s="17">
        <f aca="true" t="shared" si="0" ref="B9:H9">SUM(B5:B8)</f>
        <v>8532</v>
      </c>
      <c r="C9" s="17">
        <f t="shared" si="0"/>
        <v>97</v>
      </c>
      <c r="D9" s="17">
        <f t="shared" si="0"/>
        <v>3660</v>
      </c>
      <c r="E9" s="17">
        <f t="shared" si="0"/>
        <v>-197</v>
      </c>
      <c r="F9" s="17">
        <f t="shared" si="0"/>
        <v>0</v>
      </c>
      <c r="G9" s="18">
        <f t="shared" si="0"/>
        <v>1837.6000000000001</v>
      </c>
      <c r="H9" s="18">
        <f t="shared" si="0"/>
        <v>213.60000000000002</v>
      </c>
      <c r="I9" s="18">
        <f>(G9/D9)*1000</f>
        <v>502.07650273224044</v>
      </c>
      <c r="J9" s="18">
        <v>285.2</v>
      </c>
      <c r="K9" s="18">
        <f>SUM(K5:K8)</f>
        <v>2032.4</v>
      </c>
      <c r="L9" s="18">
        <f>SUM(L5:L8)</f>
        <v>214.39999999999998</v>
      </c>
      <c r="M9" s="18">
        <f>SUM(M5:M8)</f>
        <v>104.6</v>
      </c>
      <c r="N9" s="18">
        <f>SUM(N5:N8)</f>
        <v>50.2</v>
      </c>
      <c r="O9" s="16">
        <v>661</v>
      </c>
    </row>
  </sheetData>
  <mergeCells count="10">
    <mergeCell ref="A1:O1"/>
    <mergeCell ref="A2:A4"/>
    <mergeCell ref="B2:F2"/>
    <mergeCell ref="G2:H3"/>
    <mergeCell ref="I2:J3"/>
    <mergeCell ref="K2:L3"/>
    <mergeCell ref="M2:N3"/>
    <mergeCell ref="O2:O3"/>
    <mergeCell ref="B3:C3"/>
    <mergeCell ref="D3:F3"/>
  </mergeCells>
  <printOptions/>
  <pageMargins left="0.35433070866141736" right="0.35433070866141736" top="0.984251968503937" bottom="0.984251968503937" header="0.5118110236220472" footer="0.5118110236220472"/>
  <pageSetup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SamLab.ws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sox1</dc:creator>
  <cp:keywords/>
  <dc:description/>
  <cp:lastModifiedBy>sox-4</cp:lastModifiedBy>
  <cp:lastPrinted>2016-01-14T06:26:40Z</cp:lastPrinted>
  <dcterms:created xsi:type="dcterms:W3CDTF">2014-05-06T08:30:31Z</dcterms:created>
  <dcterms:modified xsi:type="dcterms:W3CDTF">2016-02-09T06:54:09Z</dcterms:modified>
  <cp:category/>
  <cp:version/>
  <cp:contentType/>
  <cp:contentStatus/>
</cp:coreProperties>
</file>