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345"/>
  </bookViews>
  <sheets>
    <sheet name="25.08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9" i="1" l="1"/>
  <c r="BV9" i="1"/>
  <c r="BU9" i="1"/>
  <c r="BT9" i="1"/>
  <c r="BS9" i="1"/>
  <c r="BR9" i="1"/>
  <c r="BQ9" i="1"/>
  <c r="BM9" i="1"/>
  <c r="BN9" i="1" s="1"/>
  <c r="BL9" i="1"/>
  <c r="BJ9" i="1"/>
  <c r="BI9" i="1"/>
  <c r="BK9" i="1" s="1"/>
  <c r="BH9" i="1"/>
  <c r="BF9" i="1"/>
  <c r="BE9" i="1"/>
  <c r="BG9" i="1" s="1"/>
  <c r="BD9" i="1"/>
  <c r="BB9" i="1"/>
  <c r="BA9" i="1"/>
  <c r="BC9" i="1" s="1"/>
  <c r="AZ9" i="1"/>
  <c r="AX9" i="1"/>
  <c r="AW9" i="1"/>
  <c r="AY9" i="1" s="1"/>
  <c r="AV9" i="1"/>
  <c r="AJ9" i="1"/>
  <c r="AK9" i="1" s="1"/>
  <c r="AI9" i="1"/>
  <c r="AH9" i="1"/>
  <c r="AF9" i="1"/>
  <c r="AG9" i="1" s="1"/>
  <c r="AE9" i="1"/>
  <c r="AD9" i="1"/>
  <c r="AB9" i="1"/>
  <c r="AC9" i="1" s="1"/>
  <c r="AA9" i="1"/>
  <c r="Z9" i="1"/>
  <c r="X9" i="1"/>
  <c r="Y9" i="1" s="1"/>
  <c r="W9" i="1"/>
  <c r="V9" i="1"/>
  <c r="T9" i="1"/>
  <c r="AO9" i="1" s="1"/>
  <c r="S9" i="1"/>
  <c r="R9" i="1"/>
  <c r="L9" i="1"/>
  <c r="K9" i="1"/>
  <c r="J9" i="1"/>
  <c r="I9" i="1"/>
  <c r="H9" i="1"/>
  <c r="G9" i="1"/>
  <c r="F9" i="1"/>
  <c r="N9" i="1" s="1"/>
  <c r="E9" i="1"/>
  <c r="M9" i="1" s="1"/>
  <c r="BO8" i="1"/>
  <c r="BO9" i="1" s="1"/>
  <c r="BP9" i="1" s="1"/>
  <c r="BM8" i="1"/>
  <c r="BL8" i="1"/>
  <c r="BN8" i="1" s="1"/>
  <c r="BK8" i="1"/>
  <c r="BG8" i="1"/>
  <c r="BC8" i="1"/>
  <c r="AY8" i="1"/>
  <c r="AQ8" i="1"/>
  <c r="B8" i="1" s="1"/>
  <c r="AO8" i="1"/>
  <c r="AM8" i="1"/>
  <c r="AP8" i="1" s="1"/>
  <c r="AL8" i="1"/>
  <c r="U8" i="1"/>
  <c r="P8" i="1"/>
  <c r="AT8" i="1" s="1"/>
  <c r="N8" i="1"/>
  <c r="M8" i="1"/>
  <c r="O8" i="1" s="1"/>
  <c r="L8" i="1"/>
  <c r="AT7" i="1"/>
  <c r="AQ7" i="1"/>
  <c r="B7" i="1" s="1"/>
  <c r="AO7" i="1"/>
  <c r="AM7" i="1"/>
  <c r="AP7" i="1" s="1"/>
  <c r="AL7" i="1"/>
  <c r="AK7" i="1"/>
  <c r="AG7" i="1"/>
  <c r="U7" i="1"/>
  <c r="P7" i="1"/>
  <c r="N7" i="1"/>
  <c r="Q7" i="1" s="1"/>
  <c r="M7" i="1"/>
  <c r="L7" i="1"/>
  <c r="AR6" i="1"/>
  <c r="AO6" i="1"/>
  <c r="AP6" i="1" s="1"/>
  <c r="AM6" i="1"/>
  <c r="AL6" i="1"/>
  <c r="AN6" i="1" s="1"/>
  <c r="AC6" i="1"/>
  <c r="Y6" i="1"/>
  <c r="U6" i="1"/>
  <c r="P6" i="1"/>
  <c r="AT6" i="1" s="1"/>
  <c r="AU6" i="1" s="1"/>
  <c r="N6" i="1"/>
  <c r="M6" i="1"/>
  <c r="O6" i="1" s="1"/>
  <c r="L6" i="1"/>
  <c r="H6" i="1"/>
  <c r="C6" i="1"/>
  <c r="AR5" i="1"/>
  <c r="C5" i="1" s="1"/>
  <c r="AQ5" i="1"/>
  <c r="B5" i="1" s="1"/>
  <c r="AO5" i="1"/>
  <c r="AP5" i="1" s="1"/>
  <c r="AN5" i="1"/>
  <c r="AM5" i="1"/>
  <c r="AM9" i="1" s="1"/>
  <c r="AL5" i="1"/>
  <c r="AL9" i="1" s="1"/>
  <c r="AC5" i="1"/>
  <c r="Y5" i="1"/>
  <c r="U5" i="1"/>
  <c r="P5" i="1"/>
  <c r="AT5" i="1" s="1"/>
  <c r="AU5" i="1" s="1"/>
  <c r="O5" i="1"/>
  <c r="N5" i="1"/>
  <c r="M5" i="1"/>
  <c r="L5" i="1"/>
  <c r="AN9" i="1" l="1"/>
  <c r="AP9" i="1"/>
  <c r="AU8" i="1"/>
  <c r="AQ9" i="1"/>
  <c r="O9" i="1"/>
  <c r="AR9" i="1"/>
  <c r="D5" i="1"/>
  <c r="AS5" i="1"/>
  <c r="Q6" i="1"/>
  <c r="AR7" i="1"/>
  <c r="Q8" i="1"/>
  <c r="AN8" i="1"/>
  <c r="AR8" i="1"/>
  <c r="BP8" i="1"/>
  <c r="U9" i="1"/>
  <c r="Q5" i="1"/>
  <c r="AQ6" i="1"/>
  <c r="P9" i="1"/>
  <c r="O7" i="1"/>
  <c r="AN7" i="1"/>
  <c r="AT9" i="1" l="1"/>
  <c r="AU9" i="1" s="1"/>
  <c r="Q9" i="1"/>
  <c r="AS7" i="1"/>
  <c r="AU7" i="1"/>
  <c r="C7" i="1"/>
  <c r="AS6" i="1"/>
  <c r="B6" i="1"/>
  <c r="AS8" i="1"/>
  <c r="C8" i="1"/>
  <c r="D8" i="1" s="1"/>
  <c r="AS9" i="1"/>
  <c r="D6" i="1" l="1"/>
  <c r="B9" i="1"/>
  <c r="D7" i="1"/>
  <c r="C9" i="1"/>
  <c r="D9" i="1" l="1"/>
</calcChain>
</file>

<file path=xl/sharedStrings.xml><?xml version="1.0" encoding="utf-8"?>
<sst xmlns="http://schemas.openxmlformats.org/spreadsheetml/2006/main" count="110" uniqueCount="39">
  <si>
    <t>Предприятие</t>
  </si>
  <si>
    <t>Яровые зерновые и зернобобовые</t>
  </si>
  <si>
    <t>Всего озимых и яровых</t>
  </si>
  <si>
    <t>Масличные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</si>
  <si>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</si>
  <si>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</si>
  <si>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</si>
  <si>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</si>
  <si>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</si>
  <si>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Яровой ячмень</t>
  </si>
  <si>
    <t>Овес</t>
  </si>
  <si>
    <t>Кукуруза</t>
  </si>
  <si>
    <t>Горох</t>
  </si>
  <si>
    <t>Яровой рапс</t>
  </si>
  <si>
    <t>тимофеевка луговая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</si>
  <si>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</si>
  <si>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</si>
  <si>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</si>
  <si>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</si>
  <si>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</si>
  <si>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</si>
  <si>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</si>
  <si>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</si>
  <si>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</si>
  <si>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"Колхоз "Заветы Ильича"</t>
  </si>
  <si>
    <t>ООО "АФ "Елгозинское"</t>
  </si>
  <si>
    <t>ООО "Туламашагро"</t>
  </si>
  <si>
    <t>Итого</t>
  </si>
  <si>
    <t xml:space="preserve"> </t>
  </si>
  <si>
    <t xml:space="preserve">    </t>
  </si>
  <si>
    <t xml:space="preserve">   </t>
  </si>
  <si>
    <t>АО "Совхоз им. Кирова"</t>
  </si>
  <si>
    <t>Озимый рапс</t>
  </si>
  <si>
    <t>Лен (кудряш)</t>
  </si>
  <si>
    <t>Соя</t>
  </si>
  <si>
    <t>Яровая пшеница</t>
  </si>
  <si>
    <t>Озимые зерновые</t>
  </si>
  <si>
    <t>Всего убрано</t>
  </si>
  <si>
    <t>Уборка зерновых, зерно-бобовых, масличных культур, многолетних трав по г.о. Лотошино на утро 25.08.2021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</si>
</sst>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textRotation="90"/>
    </xf>
    <xf numFmtId="1" fontId="2" fillId="0" borderId="0" xfId="0" applyNumberFormat="1" applyFont="1" applyFill="1"/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1" fontId="2" fillId="0" borderId="29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left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textRotation="90" wrapText="1"/>
    </xf>
    <xf numFmtId="0" fontId="5" fillId="0" borderId="44" xfId="0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6"/>
  <sheetViews>
    <sheetView tabSelected="1" workbookViewId="0">
      <selection activeCell="C15" sqref="C15"/>
    </sheetView>
  </sheetViews>
  <sheetFormatPr defaultRowHeight="12.75" x14ac:dyDescent="0.2"/>
  <cols>
    <col min="1" max="1" width="20" style="2" customWidth="1"/>
    <col min="2" max="3" width="5.5703125" style="2" customWidth="1"/>
    <col min="4" max="4" width="4.28515625" style="2" customWidth="1"/>
    <col min="5" max="5" width="4.85546875" style="2" customWidth="1"/>
    <col min="6" max="6" width="4.42578125" style="2" customWidth="1"/>
    <col min="7" max="7" width="5.42578125" style="2" customWidth="1"/>
    <col min="8" max="8" width="4.42578125" style="2" customWidth="1"/>
    <col min="9" max="9" width="4.85546875" style="2" customWidth="1"/>
    <col min="10" max="10" width="5.42578125" style="2" customWidth="1"/>
    <col min="11" max="11" width="5.7109375" style="2" customWidth="1"/>
    <col min="12" max="12" width="4.7109375" style="2" customWidth="1"/>
    <col min="13" max="13" width="5.5703125" style="2" customWidth="1"/>
    <col min="14" max="14" width="5" style="2" customWidth="1"/>
    <col min="15" max="15" width="4.28515625" style="2" customWidth="1"/>
    <col min="16" max="16" width="6.5703125" style="2" customWidth="1"/>
    <col min="17" max="17" width="5.42578125" style="2" customWidth="1"/>
    <col min="18" max="18" width="4.85546875" style="2" customWidth="1"/>
    <col min="19" max="19" width="5.7109375" style="2" customWidth="1"/>
    <col min="20" max="20" width="5.5703125" style="2" customWidth="1"/>
    <col min="21" max="21" width="4.42578125" style="2" customWidth="1"/>
    <col min="22" max="23" width="4.28515625" style="2" customWidth="1"/>
    <col min="24" max="24" width="5.28515625" style="2" customWidth="1"/>
    <col min="25" max="25" width="4.42578125" style="2" customWidth="1"/>
    <col min="26" max="27" width="4.28515625" style="2" customWidth="1"/>
    <col min="28" max="28" width="5.28515625" style="2" customWidth="1"/>
    <col min="29" max="29" width="4.42578125" style="2" customWidth="1"/>
    <col min="30" max="31" width="4.28515625" style="2" customWidth="1"/>
    <col min="32" max="32" width="5.5703125" style="2" customWidth="1"/>
    <col min="33" max="33" width="4.42578125" style="2" customWidth="1"/>
    <col min="34" max="34" width="4.85546875" style="2" customWidth="1"/>
    <col min="35" max="35" width="4.42578125" style="2" customWidth="1"/>
    <col min="36" max="36" width="5.5703125" style="2" customWidth="1"/>
    <col min="37" max="37" width="4.42578125" style="2" customWidth="1"/>
    <col min="38" max="38" width="4.85546875" style="2" customWidth="1"/>
    <col min="39" max="39" width="6.7109375" style="2" customWidth="1"/>
    <col min="40" max="40" width="4.5703125" style="2" customWidth="1"/>
    <col min="41" max="41" width="6.140625" style="2" customWidth="1"/>
    <col min="42" max="42" width="5.140625" style="2" customWidth="1"/>
    <col min="43" max="43" width="4.85546875" style="2" customWidth="1"/>
    <col min="44" max="44" width="5.28515625" style="2" customWidth="1"/>
    <col min="45" max="45" width="4.42578125" style="2" customWidth="1"/>
    <col min="46" max="46" width="7" style="2" customWidth="1"/>
    <col min="47" max="47" width="5.42578125" style="2" customWidth="1"/>
    <col min="48" max="55" width="5.5703125" style="2" customWidth="1"/>
    <col min="56" max="57" width="4.28515625" style="2" customWidth="1"/>
    <col min="58" max="59" width="6.140625" style="2" customWidth="1"/>
    <col min="60" max="61" width="4.28515625" style="2" customWidth="1"/>
    <col min="62" max="62" width="6.140625" style="2" customWidth="1"/>
    <col min="63" max="63" width="5.28515625" style="2" customWidth="1"/>
    <col min="64" max="64" width="6.85546875" style="2" customWidth="1"/>
    <col min="65" max="65" width="6.140625" style="2" customWidth="1"/>
    <col min="66" max="66" width="4.42578125" style="2" customWidth="1"/>
    <col min="67" max="67" width="6.140625" style="2" customWidth="1"/>
    <col min="68" max="68" width="5.28515625" style="2" customWidth="1"/>
    <col min="69" max="72" width="6.85546875" style="2" customWidth="1"/>
    <col min="73" max="75" width="5.7109375" style="2" customWidth="1"/>
    <col min="76" max="285" width="9.140625" style="2"/>
    <col min="286" max="286" width="24.140625" style="2" customWidth="1"/>
    <col min="287" max="287" width="4.85546875" style="2" customWidth="1"/>
    <col min="288" max="288" width="4.42578125" style="2" customWidth="1"/>
    <col min="289" max="289" width="5.42578125" style="2" customWidth="1"/>
    <col min="290" max="290" width="4.42578125" style="2" customWidth="1"/>
    <col min="291" max="291" width="4.85546875" style="2" customWidth="1"/>
    <col min="292" max="292" width="5.42578125" style="2" customWidth="1"/>
    <col min="293" max="293" width="5.7109375" style="2" customWidth="1"/>
    <col min="294" max="294" width="4.7109375" style="2" customWidth="1"/>
    <col min="295" max="295" width="5.5703125" style="2" customWidth="1"/>
    <col min="296" max="296" width="5" style="2" customWidth="1"/>
    <col min="297" max="297" width="4.28515625" style="2" customWidth="1"/>
    <col min="298" max="298" width="6.5703125" style="2" customWidth="1"/>
    <col min="299" max="299" width="5.42578125" style="2" customWidth="1"/>
    <col min="300" max="300" width="4.85546875" style="2" customWidth="1"/>
    <col min="301" max="301" width="4.42578125" style="2" customWidth="1"/>
    <col min="302" max="302" width="4.5703125" style="2" customWidth="1"/>
    <col min="303" max="303" width="4.42578125" style="2" customWidth="1"/>
    <col min="304" max="304" width="4.85546875" style="2" customWidth="1"/>
    <col min="305" max="305" width="6.140625" style="2" customWidth="1"/>
    <col min="306" max="306" width="5.28515625" style="2" customWidth="1"/>
    <col min="307" max="307" width="4.42578125" style="2" customWidth="1"/>
    <col min="308" max="308" width="4.85546875" style="2" customWidth="1"/>
    <col min="309" max="309" width="4.42578125" style="2" customWidth="1"/>
    <col min="310" max="310" width="5.5703125" style="2" customWidth="1"/>
    <col min="311" max="311" width="4.42578125" style="2" customWidth="1"/>
    <col min="312" max="312" width="4.85546875" style="2" customWidth="1"/>
    <col min="313" max="313" width="6.7109375" style="2" customWidth="1"/>
    <col min="314" max="314" width="4.5703125" style="2" customWidth="1"/>
    <col min="315" max="315" width="6.140625" style="2" customWidth="1"/>
    <col min="316" max="316" width="4.42578125" style="2" customWidth="1"/>
    <col min="317" max="317" width="4.85546875" style="2" customWidth="1"/>
    <col min="318" max="318" width="5.28515625" style="2" customWidth="1"/>
    <col min="319" max="319" width="4.42578125" style="2" customWidth="1"/>
    <col min="320" max="320" width="7" style="2" customWidth="1"/>
    <col min="321" max="321" width="5.42578125" style="2" customWidth="1"/>
    <col min="322" max="322" width="10" style="2" customWidth="1"/>
    <col min="323" max="328" width="6.85546875" style="2" customWidth="1"/>
    <col min="329" max="331" width="5.7109375" style="2" customWidth="1"/>
    <col min="332" max="541" width="9.140625" style="2"/>
    <col min="542" max="542" width="24.140625" style="2" customWidth="1"/>
    <col min="543" max="543" width="4.85546875" style="2" customWidth="1"/>
    <col min="544" max="544" width="4.42578125" style="2" customWidth="1"/>
    <col min="545" max="545" width="5.42578125" style="2" customWidth="1"/>
    <col min="546" max="546" width="4.42578125" style="2" customWidth="1"/>
    <col min="547" max="547" width="4.85546875" style="2" customWidth="1"/>
    <col min="548" max="548" width="5.42578125" style="2" customWidth="1"/>
    <col min="549" max="549" width="5.7109375" style="2" customWidth="1"/>
    <col min="550" max="550" width="4.7109375" style="2" customWidth="1"/>
    <col min="551" max="551" width="5.5703125" style="2" customWidth="1"/>
    <col min="552" max="552" width="5" style="2" customWidth="1"/>
    <col min="553" max="553" width="4.28515625" style="2" customWidth="1"/>
    <col min="554" max="554" width="6.5703125" style="2" customWidth="1"/>
    <col min="555" max="555" width="5.42578125" style="2" customWidth="1"/>
    <col min="556" max="556" width="4.85546875" style="2" customWidth="1"/>
    <col min="557" max="557" width="4.42578125" style="2" customWidth="1"/>
    <col min="558" max="558" width="4.5703125" style="2" customWidth="1"/>
    <col min="559" max="559" width="4.42578125" style="2" customWidth="1"/>
    <col min="560" max="560" width="4.85546875" style="2" customWidth="1"/>
    <col min="561" max="561" width="6.140625" style="2" customWidth="1"/>
    <col min="562" max="562" width="5.28515625" style="2" customWidth="1"/>
    <col min="563" max="563" width="4.42578125" style="2" customWidth="1"/>
    <col min="564" max="564" width="4.85546875" style="2" customWidth="1"/>
    <col min="565" max="565" width="4.42578125" style="2" customWidth="1"/>
    <col min="566" max="566" width="5.5703125" style="2" customWidth="1"/>
    <col min="567" max="567" width="4.42578125" style="2" customWidth="1"/>
    <col min="568" max="568" width="4.85546875" style="2" customWidth="1"/>
    <col min="569" max="569" width="6.7109375" style="2" customWidth="1"/>
    <col min="570" max="570" width="4.5703125" style="2" customWidth="1"/>
    <col min="571" max="571" width="6.140625" style="2" customWidth="1"/>
    <col min="572" max="572" width="4.42578125" style="2" customWidth="1"/>
    <col min="573" max="573" width="4.85546875" style="2" customWidth="1"/>
    <col min="574" max="574" width="5.28515625" style="2" customWidth="1"/>
    <col min="575" max="575" width="4.42578125" style="2" customWidth="1"/>
    <col min="576" max="576" width="7" style="2" customWidth="1"/>
    <col min="577" max="577" width="5.42578125" style="2" customWidth="1"/>
    <col min="578" max="578" width="10" style="2" customWidth="1"/>
    <col min="579" max="584" width="6.85546875" style="2" customWidth="1"/>
    <col min="585" max="587" width="5.7109375" style="2" customWidth="1"/>
    <col min="588" max="797" width="9.140625" style="2"/>
    <col min="798" max="798" width="24.140625" style="2" customWidth="1"/>
    <col min="799" max="799" width="4.85546875" style="2" customWidth="1"/>
    <col min="800" max="800" width="4.42578125" style="2" customWidth="1"/>
    <col min="801" max="801" width="5.42578125" style="2" customWidth="1"/>
    <col min="802" max="802" width="4.42578125" style="2" customWidth="1"/>
    <col min="803" max="803" width="4.85546875" style="2" customWidth="1"/>
    <col min="804" max="804" width="5.42578125" style="2" customWidth="1"/>
    <col min="805" max="805" width="5.7109375" style="2" customWidth="1"/>
    <col min="806" max="806" width="4.7109375" style="2" customWidth="1"/>
    <col min="807" max="807" width="5.5703125" style="2" customWidth="1"/>
    <col min="808" max="808" width="5" style="2" customWidth="1"/>
    <col min="809" max="809" width="4.28515625" style="2" customWidth="1"/>
    <col min="810" max="810" width="6.5703125" style="2" customWidth="1"/>
    <col min="811" max="811" width="5.42578125" style="2" customWidth="1"/>
    <col min="812" max="812" width="4.85546875" style="2" customWidth="1"/>
    <col min="813" max="813" width="4.42578125" style="2" customWidth="1"/>
    <col min="814" max="814" width="4.5703125" style="2" customWidth="1"/>
    <col min="815" max="815" width="4.42578125" style="2" customWidth="1"/>
    <col min="816" max="816" width="4.85546875" style="2" customWidth="1"/>
    <col min="817" max="817" width="6.140625" style="2" customWidth="1"/>
    <col min="818" max="818" width="5.28515625" style="2" customWidth="1"/>
    <col min="819" max="819" width="4.42578125" style="2" customWidth="1"/>
    <col min="820" max="820" width="4.85546875" style="2" customWidth="1"/>
    <col min="821" max="821" width="4.42578125" style="2" customWidth="1"/>
    <col min="822" max="822" width="5.5703125" style="2" customWidth="1"/>
    <col min="823" max="823" width="4.42578125" style="2" customWidth="1"/>
    <col min="824" max="824" width="4.85546875" style="2" customWidth="1"/>
    <col min="825" max="825" width="6.7109375" style="2" customWidth="1"/>
    <col min="826" max="826" width="4.5703125" style="2" customWidth="1"/>
    <col min="827" max="827" width="6.140625" style="2" customWidth="1"/>
    <col min="828" max="828" width="4.42578125" style="2" customWidth="1"/>
    <col min="829" max="829" width="4.85546875" style="2" customWidth="1"/>
    <col min="830" max="830" width="5.28515625" style="2" customWidth="1"/>
    <col min="831" max="831" width="4.42578125" style="2" customWidth="1"/>
    <col min="832" max="832" width="7" style="2" customWidth="1"/>
    <col min="833" max="833" width="5.42578125" style="2" customWidth="1"/>
    <col min="834" max="834" width="10" style="2" customWidth="1"/>
    <col min="835" max="840" width="6.85546875" style="2" customWidth="1"/>
    <col min="841" max="843" width="5.7109375" style="2" customWidth="1"/>
    <col min="844" max="1053" width="9.140625" style="2"/>
    <col min="1054" max="1054" width="24.140625" style="2" customWidth="1"/>
    <col min="1055" max="1055" width="4.85546875" style="2" customWidth="1"/>
    <col min="1056" max="1056" width="4.42578125" style="2" customWidth="1"/>
    <col min="1057" max="1057" width="5.42578125" style="2" customWidth="1"/>
    <col min="1058" max="1058" width="4.42578125" style="2" customWidth="1"/>
    <col min="1059" max="1059" width="4.85546875" style="2" customWidth="1"/>
    <col min="1060" max="1060" width="5.42578125" style="2" customWidth="1"/>
    <col min="1061" max="1061" width="5.7109375" style="2" customWidth="1"/>
    <col min="1062" max="1062" width="4.7109375" style="2" customWidth="1"/>
    <col min="1063" max="1063" width="5.5703125" style="2" customWidth="1"/>
    <col min="1064" max="1064" width="5" style="2" customWidth="1"/>
    <col min="1065" max="1065" width="4.28515625" style="2" customWidth="1"/>
    <col min="1066" max="1066" width="6.5703125" style="2" customWidth="1"/>
    <col min="1067" max="1067" width="5.42578125" style="2" customWidth="1"/>
    <col min="1068" max="1068" width="4.85546875" style="2" customWidth="1"/>
    <col min="1069" max="1069" width="4.42578125" style="2" customWidth="1"/>
    <col min="1070" max="1070" width="4.5703125" style="2" customWidth="1"/>
    <col min="1071" max="1071" width="4.42578125" style="2" customWidth="1"/>
    <col min="1072" max="1072" width="4.85546875" style="2" customWidth="1"/>
    <col min="1073" max="1073" width="6.140625" style="2" customWidth="1"/>
    <col min="1074" max="1074" width="5.28515625" style="2" customWidth="1"/>
    <col min="1075" max="1075" width="4.42578125" style="2" customWidth="1"/>
    <col min="1076" max="1076" width="4.85546875" style="2" customWidth="1"/>
    <col min="1077" max="1077" width="4.42578125" style="2" customWidth="1"/>
    <col min="1078" max="1078" width="5.5703125" style="2" customWidth="1"/>
    <col min="1079" max="1079" width="4.42578125" style="2" customWidth="1"/>
    <col min="1080" max="1080" width="4.85546875" style="2" customWidth="1"/>
    <col min="1081" max="1081" width="6.7109375" style="2" customWidth="1"/>
    <col min="1082" max="1082" width="4.5703125" style="2" customWidth="1"/>
    <col min="1083" max="1083" width="6.140625" style="2" customWidth="1"/>
    <col min="1084" max="1084" width="4.42578125" style="2" customWidth="1"/>
    <col min="1085" max="1085" width="4.85546875" style="2" customWidth="1"/>
    <col min="1086" max="1086" width="5.28515625" style="2" customWidth="1"/>
    <col min="1087" max="1087" width="4.42578125" style="2" customWidth="1"/>
    <col min="1088" max="1088" width="7" style="2" customWidth="1"/>
    <col min="1089" max="1089" width="5.42578125" style="2" customWidth="1"/>
    <col min="1090" max="1090" width="10" style="2" customWidth="1"/>
    <col min="1091" max="1096" width="6.85546875" style="2" customWidth="1"/>
    <col min="1097" max="1099" width="5.7109375" style="2" customWidth="1"/>
    <col min="1100" max="1309" width="9.140625" style="2"/>
    <col min="1310" max="1310" width="24.140625" style="2" customWidth="1"/>
    <col min="1311" max="1311" width="4.85546875" style="2" customWidth="1"/>
    <col min="1312" max="1312" width="4.42578125" style="2" customWidth="1"/>
    <col min="1313" max="1313" width="5.42578125" style="2" customWidth="1"/>
    <col min="1314" max="1314" width="4.42578125" style="2" customWidth="1"/>
    <col min="1315" max="1315" width="4.85546875" style="2" customWidth="1"/>
    <col min="1316" max="1316" width="5.42578125" style="2" customWidth="1"/>
    <col min="1317" max="1317" width="5.7109375" style="2" customWidth="1"/>
    <col min="1318" max="1318" width="4.7109375" style="2" customWidth="1"/>
    <col min="1319" max="1319" width="5.5703125" style="2" customWidth="1"/>
    <col min="1320" max="1320" width="5" style="2" customWidth="1"/>
    <col min="1321" max="1321" width="4.28515625" style="2" customWidth="1"/>
    <col min="1322" max="1322" width="6.5703125" style="2" customWidth="1"/>
    <col min="1323" max="1323" width="5.42578125" style="2" customWidth="1"/>
    <col min="1324" max="1324" width="4.85546875" style="2" customWidth="1"/>
    <col min="1325" max="1325" width="4.42578125" style="2" customWidth="1"/>
    <col min="1326" max="1326" width="4.5703125" style="2" customWidth="1"/>
    <col min="1327" max="1327" width="4.42578125" style="2" customWidth="1"/>
    <col min="1328" max="1328" width="4.85546875" style="2" customWidth="1"/>
    <col min="1329" max="1329" width="6.140625" style="2" customWidth="1"/>
    <col min="1330" max="1330" width="5.28515625" style="2" customWidth="1"/>
    <col min="1331" max="1331" width="4.42578125" style="2" customWidth="1"/>
    <col min="1332" max="1332" width="4.85546875" style="2" customWidth="1"/>
    <col min="1333" max="1333" width="4.42578125" style="2" customWidth="1"/>
    <col min="1334" max="1334" width="5.5703125" style="2" customWidth="1"/>
    <col min="1335" max="1335" width="4.42578125" style="2" customWidth="1"/>
    <col min="1336" max="1336" width="4.85546875" style="2" customWidth="1"/>
    <col min="1337" max="1337" width="6.7109375" style="2" customWidth="1"/>
    <col min="1338" max="1338" width="4.5703125" style="2" customWidth="1"/>
    <col min="1339" max="1339" width="6.140625" style="2" customWidth="1"/>
    <col min="1340" max="1340" width="4.42578125" style="2" customWidth="1"/>
    <col min="1341" max="1341" width="4.85546875" style="2" customWidth="1"/>
    <col min="1342" max="1342" width="5.28515625" style="2" customWidth="1"/>
    <col min="1343" max="1343" width="4.42578125" style="2" customWidth="1"/>
    <col min="1344" max="1344" width="7" style="2" customWidth="1"/>
    <col min="1345" max="1345" width="5.42578125" style="2" customWidth="1"/>
    <col min="1346" max="1346" width="10" style="2" customWidth="1"/>
    <col min="1347" max="1352" width="6.85546875" style="2" customWidth="1"/>
    <col min="1353" max="1355" width="5.7109375" style="2" customWidth="1"/>
    <col min="1356" max="1565" width="9.140625" style="2"/>
    <col min="1566" max="1566" width="24.140625" style="2" customWidth="1"/>
    <col min="1567" max="1567" width="4.85546875" style="2" customWidth="1"/>
    <col min="1568" max="1568" width="4.42578125" style="2" customWidth="1"/>
    <col min="1569" max="1569" width="5.42578125" style="2" customWidth="1"/>
    <col min="1570" max="1570" width="4.42578125" style="2" customWidth="1"/>
    <col min="1571" max="1571" width="4.85546875" style="2" customWidth="1"/>
    <col min="1572" max="1572" width="5.42578125" style="2" customWidth="1"/>
    <col min="1573" max="1573" width="5.7109375" style="2" customWidth="1"/>
    <col min="1574" max="1574" width="4.7109375" style="2" customWidth="1"/>
    <col min="1575" max="1575" width="5.5703125" style="2" customWidth="1"/>
    <col min="1576" max="1576" width="5" style="2" customWidth="1"/>
    <col min="1577" max="1577" width="4.28515625" style="2" customWidth="1"/>
    <col min="1578" max="1578" width="6.5703125" style="2" customWidth="1"/>
    <col min="1579" max="1579" width="5.42578125" style="2" customWidth="1"/>
    <col min="1580" max="1580" width="4.85546875" style="2" customWidth="1"/>
    <col min="1581" max="1581" width="4.42578125" style="2" customWidth="1"/>
    <col min="1582" max="1582" width="4.5703125" style="2" customWidth="1"/>
    <col min="1583" max="1583" width="4.42578125" style="2" customWidth="1"/>
    <col min="1584" max="1584" width="4.85546875" style="2" customWidth="1"/>
    <col min="1585" max="1585" width="6.140625" style="2" customWidth="1"/>
    <col min="1586" max="1586" width="5.28515625" style="2" customWidth="1"/>
    <col min="1587" max="1587" width="4.42578125" style="2" customWidth="1"/>
    <col min="1588" max="1588" width="4.85546875" style="2" customWidth="1"/>
    <col min="1589" max="1589" width="4.42578125" style="2" customWidth="1"/>
    <col min="1590" max="1590" width="5.5703125" style="2" customWidth="1"/>
    <col min="1591" max="1591" width="4.42578125" style="2" customWidth="1"/>
    <col min="1592" max="1592" width="4.85546875" style="2" customWidth="1"/>
    <col min="1593" max="1593" width="6.7109375" style="2" customWidth="1"/>
    <col min="1594" max="1594" width="4.5703125" style="2" customWidth="1"/>
    <col min="1595" max="1595" width="6.140625" style="2" customWidth="1"/>
    <col min="1596" max="1596" width="4.42578125" style="2" customWidth="1"/>
    <col min="1597" max="1597" width="4.85546875" style="2" customWidth="1"/>
    <col min="1598" max="1598" width="5.28515625" style="2" customWidth="1"/>
    <col min="1599" max="1599" width="4.42578125" style="2" customWidth="1"/>
    <col min="1600" max="1600" width="7" style="2" customWidth="1"/>
    <col min="1601" max="1601" width="5.42578125" style="2" customWidth="1"/>
    <col min="1602" max="1602" width="10" style="2" customWidth="1"/>
    <col min="1603" max="1608" width="6.85546875" style="2" customWidth="1"/>
    <col min="1609" max="1611" width="5.7109375" style="2" customWidth="1"/>
    <col min="1612" max="1821" width="9.140625" style="2"/>
    <col min="1822" max="1822" width="24.140625" style="2" customWidth="1"/>
    <col min="1823" max="1823" width="4.85546875" style="2" customWidth="1"/>
    <col min="1824" max="1824" width="4.42578125" style="2" customWidth="1"/>
    <col min="1825" max="1825" width="5.42578125" style="2" customWidth="1"/>
    <col min="1826" max="1826" width="4.42578125" style="2" customWidth="1"/>
    <col min="1827" max="1827" width="4.85546875" style="2" customWidth="1"/>
    <col min="1828" max="1828" width="5.42578125" style="2" customWidth="1"/>
    <col min="1829" max="1829" width="5.7109375" style="2" customWidth="1"/>
    <col min="1830" max="1830" width="4.7109375" style="2" customWidth="1"/>
    <col min="1831" max="1831" width="5.5703125" style="2" customWidth="1"/>
    <col min="1832" max="1832" width="5" style="2" customWidth="1"/>
    <col min="1833" max="1833" width="4.28515625" style="2" customWidth="1"/>
    <col min="1834" max="1834" width="6.5703125" style="2" customWidth="1"/>
    <col min="1835" max="1835" width="5.42578125" style="2" customWidth="1"/>
    <col min="1836" max="1836" width="4.85546875" style="2" customWidth="1"/>
    <col min="1837" max="1837" width="4.42578125" style="2" customWidth="1"/>
    <col min="1838" max="1838" width="4.5703125" style="2" customWidth="1"/>
    <col min="1839" max="1839" width="4.42578125" style="2" customWidth="1"/>
    <col min="1840" max="1840" width="4.85546875" style="2" customWidth="1"/>
    <col min="1841" max="1841" width="6.140625" style="2" customWidth="1"/>
    <col min="1842" max="1842" width="5.28515625" style="2" customWidth="1"/>
    <col min="1843" max="1843" width="4.42578125" style="2" customWidth="1"/>
    <col min="1844" max="1844" width="4.85546875" style="2" customWidth="1"/>
    <col min="1845" max="1845" width="4.42578125" style="2" customWidth="1"/>
    <col min="1846" max="1846" width="5.5703125" style="2" customWidth="1"/>
    <col min="1847" max="1847" width="4.42578125" style="2" customWidth="1"/>
    <col min="1848" max="1848" width="4.85546875" style="2" customWidth="1"/>
    <col min="1849" max="1849" width="6.7109375" style="2" customWidth="1"/>
    <col min="1850" max="1850" width="4.5703125" style="2" customWidth="1"/>
    <col min="1851" max="1851" width="6.140625" style="2" customWidth="1"/>
    <col min="1852" max="1852" width="4.42578125" style="2" customWidth="1"/>
    <col min="1853" max="1853" width="4.85546875" style="2" customWidth="1"/>
    <col min="1854" max="1854" width="5.28515625" style="2" customWidth="1"/>
    <col min="1855" max="1855" width="4.42578125" style="2" customWidth="1"/>
    <col min="1856" max="1856" width="7" style="2" customWidth="1"/>
    <col min="1857" max="1857" width="5.42578125" style="2" customWidth="1"/>
    <col min="1858" max="1858" width="10" style="2" customWidth="1"/>
    <col min="1859" max="1864" width="6.85546875" style="2" customWidth="1"/>
    <col min="1865" max="1867" width="5.7109375" style="2" customWidth="1"/>
    <col min="1868" max="2077" width="9.140625" style="2"/>
    <col min="2078" max="2078" width="24.140625" style="2" customWidth="1"/>
    <col min="2079" max="2079" width="4.85546875" style="2" customWidth="1"/>
    <col min="2080" max="2080" width="4.42578125" style="2" customWidth="1"/>
    <col min="2081" max="2081" width="5.42578125" style="2" customWidth="1"/>
    <col min="2082" max="2082" width="4.42578125" style="2" customWidth="1"/>
    <col min="2083" max="2083" width="4.85546875" style="2" customWidth="1"/>
    <col min="2084" max="2084" width="5.42578125" style="2" customWidth="1"/>
    <col min="2085" max="2085" width="5.7109375" style="2" customWidth="1"/>
    <col min="2086" max="2086" width="4.7109375" style="2" customWidth="1"/>
    <col min="2087" max="2087" width="5.5703125" style="2" customWidth="1"/>
    <col min="2088" max="2088" width="5" style="2" customWidth="1"/>
    <col min="2089" max="2089" width="4.28515625" style="2" customWidth="1"/>
    <col min="2090" max="2090" width="6.5703125" style="2" customWidth="1"/>
    <col min="2091" max="2091" width="5.42578125" style="2" customWidth="1"/>
    <col min="2092" max="2092" width="4.85546875" style="2" customWidth="1"/>
    <col min="2093" max="2093" width="4.42578125" style="2" customWidth="1"/>
    <col min="2094" max="2094" width="4.5703125" style="2" customWidth="1"/>
    <col min="2095" max="2095" width="4.42578125" style="2" customWidth="1"/>
    <col min="2096" max="2096" width="4.85546875" style="2" customWidth="1"/>
    <col min="2097" max="2097" width="6.140625" style="2" customWidth="1"/>
    <col min="2098" max="2098" width="5.28515625" style="2" customWidth="1"/>
    <col min="2099" max="2099" width="4.42578125" style="2" customWidth="1"/>
    <col min="2100" max="2100" width="4.85546875" style="2" customWidth="1"/>
    <col min="2101" max="2101" width="4.42578125" style="2" customWidth="1"/>
    <col min="2102" max="2102" width="5.5703125" style="2" customWidth="1"/>
    <col min="2103" max="2103" width="4.42578125" style="2" customWidth="1"/>
    <col min="2104" max="2104" width="4.85546875" style="2" customWidth="1"/>
    <col min="2105" max="2105" width="6.7109375" style="2" customWidth="1"/>
    <col min="2106" max="2106" width="4.5703125" style="2" customWidth="1"/>
    <col min="2107" max="2107" width="6.140625" style="2" customWidth="1"/>
    <col min="2108" max="2108" width="4.42578125" style="2" customWidth="1"/>
    <col min="2109" max="2109" width="4.85546875" style="2" customWidth="1"/>
    <col min="2110" max="2110" width="5.28515625" style="2" customWidth="1"/>
    <col min="2111" max="2111" width="4.42578125" style="2" customWidth="1"/>
    <col min="2112" max="2112" width="7" style="2" customWidth="1"/>
    <col min="2113" max="2113" width="5.42578125" style="2" customWidth="1"/>
    <col min="2114" max="2114" width="10" style="2" customWidth="1"/>
    <col min="2115" max="2120" width="6.85546875" style="2" customWidth="1"/>
    <col min="2121" max="2123" width="5.7109375" style="2" customWidth="1"/>
    <col min="2124" max="2333" width="9.140625" style="2"/>
    <col min="2334" max="2334" width="24.140625" style="2" customWidth="1"/>
    <col min="2335" max="2335" width="4.85546875" style="2" customWidth="1"/>
    <col min="2336" max="2336" width="4.42578125" style="2" customWidth="1"/>
    <col min="2337" max="2337" width="5.42578125" style="2" customWidth="1"/>
    <col min="2338" max="2338" width="4.42578125" style="2" customWidth="1"/>
    <col min="2339" max="2339" width="4.85546875" style="2" customWidth="1"/>
    <col min="2340" max="2340" width="5.42578125" style="2" customWidth="1"/>
    <col min="2341" max="2341" width="5.7109375" style="2" customWidth="1"/>
    <col min="2342" max="2342" width="4.7109375" style="2" customWidth="1"/>
    <col min="2343" max="2343" width="5.5703125" style="2" customWidth="1"/>
    <col min="2344" max="2344" width="5" style="2" customWidth="1"/>
    <col min="2345" max="2345" width="4.28515625" style="2" customWidth="1"/>
    <col min="2346" max="2346" width="6.5703125" style="2" customWidth="1"/>
    <col min="2347" max="2347" width="5.42578125" style="2" customWidth="1"/>
    <col min="2348" max="2348" width="4.85546875" style="2" customWidth="1"/>
    <col min="2349" max="2349" width="4.42578125" style="2" customWidth="1"/>
    <col min="2350" max="2350" width="4.5703125" style="2" customWidth="1"/>
    <col min="2351" max="2351" width="4.42578125" style="2" customWidth="1"/>
    <col min="2352" max="2352" width="4.85546875" style="2" customWidth="1"/>
    <col min="2353" max="2353" width="6.140625" style="2" customWidth="1"/>
    <col min="2354" max="2354" width="5.28515625" style="2" customWidth="1"/>
    <col min="2355" max="2355" width="4.42578125" style="2" customWidth="1"/>
    <col min="2356" max="2356" width="4.85546875" style="2" customWidth="1"/>
    <col min="2357" max="2357" width="4.42578125" style="2" customWidth="1"/>
    <col min="2358" max="2358" width="5.5703125" style="2" customWidth="1"/>
    <col min="2359" max="2359" width="4.42578125" style="2" customWidth="1"/>
    <col min="2360" max="2360" width="4.85546875" style="2" customWidth="1"/>
    <col min="2361" max="2361" width="6.7109375" style="2" customWidth="1"/>
    <col min="2362" max="2362" width="4.5703125" style="2" customWidth="1"/>
    <col min="2363" max="2363" width="6.140625" style="2" customWidth="1"/>
    <col min="2364" max="2364" width="4.42578125" style="2" customWidth="1"/>
    <col min="2365" max="2365" width="4.85546875" style="2" customWidth="1"/>
    <col min="2366" max="2366" width="5.28515625" style="2" customWidth="1"/>
    <col min="2367" max="2367" width="4.42578125" style="2" customWidth="1"/>
    <col min="2368" max="2368" width="7" style="2" customWidth="1"/>
    <col min="2369" max="2369" width="5.42578125" style="2" customWidth="1"/>
    <col min="2370" max="2370" width="10" style="2" customWidth="1"/>
    <col min="2371" max="2376" width="6.85546875" style="2" customWidth="1"/>
    <col min="2377" max="2379" width="5.7109375" style="2" customWidth="1"/>
    <col min="2380" max="2589" width="9.140625" style="2"/>
    <col min="2590" max="2590" width="24.140625" style="2" customWidth="1"/>
    <col min="2591" max="2591" width="4.85546875" style="2" customWidth="1"/>
    <col min="2592" max="2592" width="4.42578125" style="2" customWidth="1"/>
    <col min="2593" max="2593" width="5.42578125" style="2" customWidth="1"/>
    <col min="2594" max="2594" width="4.42578125" style="2" customWidth="1"/>
    <col min="2595" max="2595" width="4.85546875" style="2" customWidth="1"/>
    <col min="2596" max="2596" width="5.42578125" style="2" customWidth="1"/>
    <col min="2597" max="2597" width="5.7109375" style="2" customWidth="1"/>
    <col min="2598" max="2598" width="4.7109375" style="2" customWidth="1"/>
    <col min="2599" max="2599" width="5.5703125" style="2" customWidth="1"/>
    <col min="2600" max="2600" width="5" style="2" customWidth="1"/>
    <col min="2601" max="2601" width="4.28515625" style="2" customWidth="1"/>
    <col min="2602" max="2602" width="6.5703125" style="2" customWidth="1"/>
    <col min="2603" max="2603" width="5.42578125" style="2" customWidth="1"/>
    <col min="2604" max="2604" width="4.85546875" style="2" customWidth="1"/>
    <col min="2605" max="2605" width="4.42578125" style="2" customWidth="1"/>
    <col min="2606" max="2606" width="4.5703125" style="2" customWidth="1"/>
    <col min="2607" max="2607" width="4.42578125" style="2" customWidth="1"/>
    <col min="2608" max="2608" width="4.85546875" style="2" customWidth="1"/>
    <col min="2609" max="2609" width="6.140625" style="2" customWidth="1"/>
    <col min="2610" max="2610" width="5.28515625" style="2" customWidth="1"/>
    <col min="2611" max="2611" width="4.42578125" style="2" customWidth="1"/>
    <col min="2612" max="2612" width="4.85546875" style="2" customWidth="1"/>
    <col min="2613" max="2613" width="4.42578125" style="2" customWidth="1"/>
    <col min="2614" max="2614" width="5.5703125" style="2" customWidth="1"/>
    <col min="2615" max="2615" width="4.42578125" style="2" customWidth="1"/>
    <col min="2616" max="2616" width="4.85546875" style="2" customWidth="1"/>
    <col min="2617" max="2617" width="6.7109375" style="2" customWidth="1"/>
    <col min="2618" max="2618" width="4.5703125" style="2" customWidth="1"/>
    <col min="2619" max="2619" width="6.140625" style="2" customWidth="1"/>
    <col min="2620" max="2620" width="4.42578125" style="2" customWidth="1"/>
    <col min="2621" max="2621" width="4.85546875" style="2" customWidth="1"/>
    <col min="2622" max="2622" width="5.28515625" style="2" customWidth="1"/>
    <col min="2623" max="2623" width="4.42578125" style="2" customWidth="1"/>
    <col min="2624" max="2624" width="7" style="2" customWidth="1"/>
    <col min="2625" max="2625" width="5.42578125" style="2" customWidth="1"/>
    <col min="2626" max="2626" width="10" style="2" customWidth="1"/>
    <col min="2627" max="2632" width="6.85546875" style="2" customWidth="1"/>
    <col min="2633" max="2635" width="5.7109375" style="2" customWidth="1"/>
    <col min="2636" max="2845" width="9.140625" style="2"/>
    <col min="2846" max="2846" width="24.140625" style="2" customWidth="1"/>
    <col min="2847" max="2847" width="4.85546875" style="2" customWidth="1"/>
    <col min="2848" max="2848" width="4.42578125" style="2" customWidth="1"/>
    <col min="2849" max="2849" width="5.42578125" style="2" customWidth="1"/>
    <col min="2850" max="2850" width="4.42578125" style="2" customWidth="1"/>
    <col min="2851" max="2851" width="4.85546875" style="2" customWidth="1"/>
    <col min="2852" max="2852" width="5.42578125" style="2" customWidth="1"/>
    <col min="2853" max="2853" width="5.7109375" style="2" customWidth="1"/>
    <col min="2854" max="2854" width="4.7109375" style="2" customWidth="1"/>
    <col min="2855" max="2855" width="5.5703125" style="2" customWidth="1"/>
    <col min="2856" max="2856" width="5" style="2" customWidth="1"/>
    <col min="2857" max="2857" width="4.28515625" style="2" customWidth="1"/>
    <col min="2858" max="2858" width="6.5703125" style="2" customWidth="1"/>
    <col min="2859" max="2859" width="5.42578125" style="2" customWidth="1"/>
    <col min="2860" max="2860" width="4.85546875" style="2" customWidth="1"/>
    <col min="2861" max="2861" width="4.42578125" style="2" customWidth="1"/>
    <col min="2862" max="2862" width="4.5703125" style="2" customWidth="1"/>
    <col min="2863" max="2863" width="4.42578125" style="2" customWidth="1"/>
    <col min="2864" max="2864" width="4.85546875" style="2" customWidth="1"/>
    <col min="2865" max="2865" width="6.140625" style="2" customWidth="1"/>
    <col min="2866" max="2866" width="5.28515625" style="2" customWidth="1"/>
    <col min="2867" max="2867" width="4.42578125" style="2" customWidth="1"/>
    <col min="2868" max="2868" width="4.85546875" style="2" customWidth="1"/>
    <col min="2869" max="2869" width="4.42578125" style="2" customWidth="1"/>
    <col min="2870" max="2870" width="5.5703125" style="2" customWidth="1"/>
    <col min="2871" max="2871" width="4.42578125" style="2" customWidth="1"/>
    <col min="2872" max="2872" width="4.85546875" style="2" customWidth="1"/>
    <col min="2873" max="2873" width="6.7109375" style="2" customWidth="1"/>
    <col min="2874" max="2874" width="4.5703125" style="2" customWidth="1"/>
    <col min="2875" max="2875" width="6.140625" style="2" customWidth="1"/>
    <col min="2876" max="2876" width="4.42578125" style="2" customWidth="1"/>
    <col min="2877" max="2877" width="4.85546875" style="2" customWidth="1"/>
    <col min="2878" max="2878" width="5.28515625" style="2" customWidth="1"/>
    <col min="2879" max="2879" width="4.42578125" style="2" customWidth="1"/>
    <col min="2880" max="2880" width="7" style="2" customWidth="1"/>
    <col min="2881" max="2881" width="5.42578125" style="2" customWidth="1"/>
    <col min="2882" max="2882" width="10" style="2" customWidth="1"/>
    <col min="2883" max="2888" width="6.85546875" style="2" customWidth="1"/>
    <col min="2889" max="2891" width="5.7109375" style="2" customWidth="1"/>
    <col min="2892" max="3101" width="9.140625" style="2"/>
    <col min="3102" max="3102" width="24.140625" style="2" customWidth="1"/>
    <col min="3103" max="3103" width="4.85546875" style="2" customWidth="1"/>
    <col min="3104" max="3104" width="4.42578125" style="2" customWidth="1"/>
    <col min="3105" max="3105" width="5.42578125" style="2" customWidth="1"/>
    <col min="3106" max="3106" width="4.42578125" style="2" customWidth="1"/>
    <col min="3107" max="3107" width="4.85546875" style="2" customWidth="1"/>
    <col min="3108" max="3108" width="5.42578125" style="2" customWidth="1"/>
    <col min="3109" max="3109" width="5.7109375" style="2" customWidth="1"/>
    <col min="3110" max="3110" width="4.7109375" style="2" customWidth="1"/>
    <col min="3111" max="3111" width="5.5703125" style="2" customWidth="1"/>
    <col min="3112" max="3112" width="5" style="2" customWidth="1"/>
    <col min="3113" max="3113" width="4.28515625" style="2" customWidth="1"/>
    <col min="3114" max="3114" width="6.5703125" style="2" customWidth="1"/>
    <col min="3115" max="3115" width="5.42578125" style="2" customWidth="1"/>
    <col min="3116" max="3116" width="4.85546875" style="2" customWidth="1"/>
    <col min="3117" max="3117" width="4.42578125" style="2" customWidth="1"/>
    <col min="3118" max="3118" width="4.5703125" style="2" customWidth="1"/>
    <col min="3119" max="3119" width="4.42578125" style="2" customWidth="1"/>
    <col min="3120" max="3120" width="4.85546875" style="2" customWidth="1"/>
    <col min="3121" max="3121" width="6.140625" style="2" customWidth="1"/>
    <col min="3122" max="3122" width="5.28515625" style="2" customWidth="1"/>
    <col min="3123" max="3123" width="4.42578125" style="2" customWidth="1"/>
    <col min="3124" max="3124" width="4.85546875" style="2" customWidth="1"/>
    <col min="3125" max="3125" width="4.42578125" style="2" customWidth="1"/>
    <col min="3126" max="3126" width="5.5703125" style="2" customWidth="1"/>
    <col min="3127" max="3127" width="4.42578125" style="2" customWidth="1"/>
    <col min="3128" max="3128" width="4.85546875" style="2" customWidth="1"/>
    <col min="3129" max="3129" width="6.7109375" style="2" customWidth="1"/>
    <col min="3130" max="3130" width="4.5703125" style="2" customWidth="1"/>
    <col min="3131" max="3131" width="6.140625" style="2" customWidth="1"/>
    <col min="3132" max="3132" width="4.42578125" style="2" customWidth="1"/>
    <col min="3133" max="3133" width="4.85546875" style="2" customWidth="1"/>
    <col min="3134" max="3134" width="5.28515625" style="2" customWidth="1"/>
    <col min="3135" max="3135" width="4.42578125" style="2" customWidth="1"/>
    <col min="3136" max="3136" width="7" style="2" customWidth="1"/>
    <col min="3137" max="3137" width="5.42578125" style="2" customWidth="1"/>
    <col min="3138" max="3138" width="10" style="2" customWidth="1"/>
    <col min="3139" max="3144" width="6.85546875" style="2" customWidth="1"/>
    <col min="3145" max="3147" width="5.7109375" style="2" customWidth="1"/>
    <col min="3148" max="3357" width="9.140625" style="2"/>
    <col min="3358" max="3358" width="24.140625" style="2" customWidth="1"/>
    <col min="3359" max="3359" width="4.85546875" style="2" customWidth="1"/>
    <col min="3360" max="3360" width="4.42578125" style="2" customWidth="1"/>
    <col min="3361" max="3361" width="5.42578125" style="2" customWidth="1"/>
    <col min="3362" max="3362" width="4.42578125" style="2" customWidth="1"/>
    <col min="3363" max="3363" width="4.85546875" style="2" customWidth="1"/>
    <col min="3364" max="3364" width="5.42578125" style="2" customWidth="1"/>
    <col min="3365" max="3365" width="5.7109375" style="2" customWidth="1"/>
    <col min="3366" max="3366" width="4.7109375" style="2" customWidth="1"/>
    <col min="3367" max="3367" width="5.5703125" style="2" customWidth="1"/>
    <col min="3368" max="3368" width="5" style="2" customWidth="1"/>
    <col min="3369" max="3369" width="4.28515625" style="2" customWidth="1"/>
    <col min="3370" max="3370" width="6.5703125" style="2" customWidth="1"/>
    <col min="3371" max="3371" width="5.42578125" style="2" customWidth="1"/>
    <col min="3372" max="3372" width="4.85546875" style="2" customWidth="1"/>
    <col min="3373" max="3373" width="4.42578125" style="2" customWidth="1"/>
    <col min="3374" max="3374" width="4.5703125" style="2" customWidth="1"/>
    <col min="3375" max="3375" width="4.42578125" style="2" customWidth="1"/>
    <col min="3376" max="3376" width="4.85546875" style="2" customWidth="1"/>
    <col min="3377" max="3377" width="6.140625" style="2" customWidth="1"/>
    <col min="3378" max="3378" width="5.28515625" style="2" customWidth="1"/>
    <col min="3379" max="3379" width="4.42578125" style="2" customWidth="1"/>
    <col min="3380" max="3380" width="4.85546875" style="2" customWidth="1"/>
    <col min="3381" max="3381" width="4.42578125" style="2" customWidth="1"/>
    <col min="3382" max="3382" width="5.5703125" style="2" customWidth="1"/>
    <col min="3383" max="3383" width="4.42578125" style="2" customWidth="1"/>
    <col min="3384" max="3384" width="4.85546875" style="2" customWidth="1"/>
    <col min="3385" max="3385" width="6.7109375" style="2" customWidth="1"/>
    <col min="3386" max="3386" width="4.5703125" style="2" customWidth="1"/>
    <col min="3387" max="3387" width="6.140625" style="2" customWidth="1"/>
    <col min="3388" max="3388" width="4.42578125" style="2" customWidth="1"/>
    <col min="3389" max="3389" width="4.85546875" style="2" customWidth="1"/>
    <col min="3390" max="3390" width="5.28515625" style="2" customWidth="1"/>
    <col min="3391" max="3391" width="4.42578125" style="2" customWidth="1"/>
    <col min="3392" max="3392" width="7" style="2" customWidth="1"/>
    <col min="3393" max="3393" width="5.42578125" style="2" customWidth="1"/>
    <col min="3394" max="3394" width="10" style="2" customWidth="1"/>
    <col min="3395" max="3400" width="6.85546875" style="2" customWidth="1"/>
    <col min="3401" max="3403" width="5.7109375" style="2" customWidth="1"/>
    <col min="3404" max="3613" width="9.140625" style="2"/>
    <col min="3614" max="3614" width="24.140625" style="2" customWidth="1"/>
    <col min="3615" max="3615" width="4.85546875" style="2" customWidth="1"/>
    <col min="3616" max="3616" width="4.42578125" style="2" customWidth="1"/>
    <col min="3617" max="3617" width="5.42578125" style="2" customWidth="1"/>
    <col min="3618" max="3618" width="4.42578125" style="2" customWidth="1"/>
    <col min="3619" max="3619" width="4.85546875" style="2" customWidth="1"/>
    <col min="3620" max="3620" width="5.42578125" style="2" customWidth="1"/>
    <col min="3621" max="3621" width="5.7109375" style="2" customWidth="1"/>
    <col min="3622" max="3622" width="4.7109375" style="2" customWidth="1"/>
    <col min="3623" max="3623" width="5.5703125" style="2" customWidth="1"/>
    <col min="3624" max="3624" width="5" style="2" customWidth="1"/>
    <col min="3625" max="3625" width="4.28515625" style="2" customWidth="1"/>
    <col min="3626" max="3626" width="6.5703125" style="2" customWidth="1"/>
    <col min="3627" max="3627" width="5.42578125" style="2" customWidth="1"/>
    <col min="3628" max="3628" width="4.85546875" style="2" customWidth="1"/>
    <col min="3629" max="3629" width="4.42578125" style="2" customWidth="1"/>
    <col min="3630" max="3630" width="4.5703125" style="2" customWidth="1"/>
    <col min="3631" max="3631" width="4.42578125" style="2" customWidth="1"/>
    <col min="3632" max="3632" width="4.85546875" style="2" customWidth="1"/>
    <col min="3633" max="3633" width="6.140625" style="2" customWidth="1"/>
    <col min="3634" max="3634" width="5.28515625" style="2" customWidth="1"/>
    <col min="3635" max="3635" width="4.42578125" style="2" customWidth="1"/>
    <col min="3636" max="3636" width="4.85546875" style="2" customWidth="1"/>
    <col min="3637" max="3637" width="4.42578125" style="2" customWidth="1"/>
    <col min="3638" max="3638" width="5.5703125" style="2" customWidth="1"/>
    <col min="3639" max="3639" width="4.42578125" style="2" customWidth="1"/>
    <col min="3640" max="3640" width="4.85546875" style="2" customWidth="1"/>
    <col min="3641" max="3641" width="6.7109375" style="2" customWidth="1"/>
    <col min="3642" max="3642" width="4.5703125" style="2" customWidth="1"/>
    <col min="3643" max="3643" width="6.140625" style="2" customWidth="1"/>
    <col min="3644" max="3644" width="4.42578125" style="2" customWidth="1"/>
    <col min="3645" max="3645" width="4.85546875" style="2" customWidth="1"/>
    <col min="3646" max="3646" width="5.28515625" style="2" customWidth="1"/>
    <col min="3647" max="3647" width="4.42578125" style="2" customWidth="1"/>
    <col min="3648" max="3648" width="7" style="2" customWidth="1"/>
    <col min="3649" max="3649" width="5.42578125" style="2" customWidth="1"/>
    <col min="3650" max="3650" width="10" style="2" customWidth="1"/>
    <col min="3651" max="3656" width="6.85546875" style="2" customWidth="1"/>
    <col min="3657" max="3659" width="5.7109375" style="2" customWidth="1"/>
    <col min="3660" max="3869" width="9.140625" style="2"/>
    <col min="3870" max="3870" width="24.140625" style="2" customWidth="1"/>
    <col min="3871" max="3871" width="4.85546875" style="2" customWidth="1"/>
    <col min="3872" max="3872" width="4.42578125" style="2" customWidth="1"/>
    <col min="3873" max="3873" width="5.42578125" style="2" customWidth="1"/>
    <col min="3874" max="3874" width="4.42578125" style="2" customWidth="1"/>
    <col min="3875" max="3875" width="4.85546875" style="2" customWidth="1"/>
    <col min="3876" max="3876" width="5.42578125" style="2" customWidth="1"/>
    <col min="3877" max="3877" width="5.7109375" style="2" customWidth="1"/>
    <col min="3878" max="3878" width="4.7109375" style="2" customWidth="1"/>
    <col min="3879" max="3879" width="5.5703125" style="2" customWidth="1"/>
    <col min="3880" max="3880" width="5" style="2" customWidth="1"/>
    <col min="3881" max="3881" width="4.28515625" style="2" customWidth="1"/>
    <col min="3882" max="3882" width="6.5703125" style="2" customWidth="1"/>
    <col min="3883" max="3883" width="5.42578125" style="2" customWidth="1"/>
    <col min="3884" max="3884" width="4.85546875" style="2" customWidth="1"/>
    <col min="3885" max="3885" width="4.42578125" style="2" customWidth="1"/>
    <col min="3886" max="3886" width="4.5703125" style="2" customWidth="1"/>
    <col min="3887" max="3887" width="4.42578125" style="2" customWidth="1"/>
    <col min="3888" max="3888" width="4.85546875" style="2" customWidth="1"/>
    <col min="3889" max="3889" width="6.140625" style="2" customWidth="1"/>
    <col min="3890" max="3890" width="5.28515625" style="2" customWidth="1"/>
    <col min="3891" max="3891" width="4.42578125" style="2" customWidth="1"/>
    <col min="3892" max="3892" width="4.85546875" style="2" customWidth="1"/>
    <col min="3893" max="3893" width="4.42578125" style="2" customWidth="1"/>
    <col min="3894" max="3894" width="5.5703125" style="2" customWidth="1"/>
    <col min="3895" max="3895" width="4.42578125" style="2" customWidth="1"/>
    <col min="3896" max="3896" width="4.85546875" style="2" customWidth="1"/>
    <col min="3897" max="3897" width="6.7109375" style="2" customWidth="1"/>
    <col min="3898" max="3898" width="4.5703125" style="2" customWidth="1"/>
    <col min="3899" max="3899" width="6.140625" style="2" customWidth="1"/>
    <col min="3900" max="3900" width="4.42578125" style="2" customWidth="1"/>
    <col min="3901" max="3901" width="4.85546875" style="2" customWidth="1"/>
    <col min="3902" max="3902" width="5.28515625" style="2" customWidth="1"/>
    <col min="3903" max="3903" width="4.42578125" style="2" customWidth="1"/>
    <col min="3904" max="3904" width="7" style="2" customWidth="1"/>
    <col min="3905" max="3905" width="5.42578125" style="2" customWidth="1"/>
    <col min="3906" max="3906" width="10" style="2" customWidth="1"/>
    <col min="3907" max="3912" width="6.85546875" style="2" customWidth="1"/>
    <col min="3913" max="3915" width="5.7109375" style="2" customWidth="1"/>
    <col min="3916" max="4125" width="9.140625" style="2"/>
    <col min="4126" max="4126" width="24.140625" style="2" customWidth="1"/>
    <col min="4127" max="4127" width="4.85546875" style="2" customWidth="1"/>
    <col min="4128" max="4128" width="4.42578125" style="2" customWidth="1"/>
    <col min="4129" max="4129" width="5.42578125" style="2" customWidth="1"/>
    <col min="4130" max="4130" width="4.42578125" style="2" customWidth="1"/>
    <col min="4131" max="4131" width="4.85546875" style="2" customWidth="1"/>
    <col min="4132" max="4132" width="5.42578125" style="2" customWidth="1"/>
    <col min="4133" max="4133" width="5.7109375" style="2" customWidth="1"/>
    <col min="4134" max="4134" width="4.7109375" style="2" customWidth="1"/>
    <col min="4135" max="4135" width="5.5703125" style="2" customWidth="1"/>
    <col min="4136" max="4136" width="5" style="2" customWidth="1"/>
    <col min="4137" max="4137" width="4.28515625" style="2" customWidth="1"/>
    <col min="4138" max="4138" width="6.5703125" style="2" customWidth="1"/>
    <col min="4139" max="4139" width="5.42578125" style="2" customWidth="1"/>
    <col min="4140" max="4140" width="4.85546875" style="2" customWidth="1"/>
    <col min="4141" max="4141" width="4.42578125" style="2" customWidth="1"/>
    <col min="4142" max="4142" width="4.5703125" style="2" customWidth="1"/>
    <col min="4143" max="4143" width="4.42578125" style="2" customWidth="1"/>
    <col min="4144" max="4144" width="4.85546875" style="2" customWidth="1"/>
    <col min="4145" max="4145" width="6.140625" style="2" customWidth="1"/>
    <col min="4146" max="4146" width="5.28515625" style="2" customWidth="1"/>
    <col min="4147" max="4147" width="4.42578125" style="2" customWidth="1"/>
    <col min="4148" max="4148" width="4.85546875" style="2" customWidth="1"/>
    <col min="4149" max="4149" width="4.42578125" style="2" customWidth="1"/>
    <col min="4150" max="4150" width="5.5703125" style="2" customWidth="1"/>
    <col min="4151" max="4151" width="4.42578125" style="2" customWidth="1"/>
    <col min="4152" max="4152" width="4.85546875" style="2" customWidth="1"/>
    <col min="4153" max="4153" width="6.7109375" style="2" customWidth="1"/>
    <col min="4154" max="4154" width="4.5703125" style="2" customWidth="1"/>
    <col min="4155" max="4155" width="6.140625" style="2" customWidth="1"/>
    <col min="4156" max="4156" width="4.42578125" style="2" customWidth="1"/>
    <col min="4157" max="4157" width="4.85546875" style="2" customWidth="1"/>
    <col min="4158" max="4158" width="5.28515625" style="2" customWidth="1"/>
    <col min="4159" max="4159" width="4.42578125" style="2" customWidth="1"/>
    <col min="4160" max="4160" width="7" style="2" customWidth="1"/>
    <col min="4161" max="4161" width="5.42578125" style="2" customWidth="1"/>
    <col min="4162" max="4162" width="10" style="2" customWidth="1"/>
    <col min="4163" max="4168" width="6.85546875" style="2" customWidth="1"/>
    <col min="4169" max="4171" width="5.7109375" style="2" customWidth="1"/>
    <col min="4172" max="4381" width="9.140625" style="2"/>
    <col min="4382" max="4382" width="24.140625" style="2" customWidth="1"/>
    <col min="4383" max="4383" width="4.85546875" style="2" customWidth="1"/>
    <col min="4384" max="4384" width="4.42578125" style="2" customWidth="1"/>
    <col min="4385" max="4385" width="5.42578125" style="2" customWidth="1"/>
    <col min="4386" max="4386" width="4.42578125" style="2" customWidth="1"/>
    <col min="4387" max="4387" width="4.85546875" style="2" customWidth="1"/>
    <col min="4388" max="4388" width="5.42578125" style="2" customWidth="1"/>
    <col min="4389" max="4389" width="5.7109375" style="2" customWidth="1"/>
    <col min="4390" max="4390" width="4.7109375" style="2" customWidth="1"/>
    <col min="4391" max="4391" width="5.5703125" style="2" customWidth="1"/>
    <col min="4392" max="4392" width="5" style="2" customWidth="1"/>
    <col min="4393" max="4393" width="4.28515625" style="2" customWidth="1"/>
    <col min="4394" max="4394" width="6.5703125" style="2" customWidth="1"/>
    <col min="4395" max="4395" width="5.42578125" style="2" customWidth="1"/>
    <col min="4396" max="4396" width="4.85546875" style="2" customWidth="1"/>
    <col min="4397" max="4397" width="4.42578125" style="2" customWidth="1"/>
    <col min="4398" max="4398" width="4.5703125" style="2" customWidth="1"/>
    <col min="4399" max="4399" width="4.42578125" style="2" customWidth="1"/>
    <col min="4400" max="4400" width="4.85546875" style="2" customWidth="1"/>
    <col min="4401" max="4401" width="6.140625" style="2" customWidth="1"/>
    <col min="4402" max="4402" width="5.28515625" style="2" customWidth="1"/>
    <col min="4403" max="4403" width="4.42578125" style="2" customWidth="1"/>
    <col min="4404" max="4404" width="4.85546875" style="2" customWidth="1"/>
    <col min="4405" max="4405" width="4.42578125" style="2" customWidth="1"/>
    <col min="4406" max="4406" width="5.5703125" style="2" customWidth="1"/>
    <col min="4407" max="4407" width="4.42578125" style="2" customWidth="1"/>
    <col min="4408" max="4408" width="4.85546875" style="2" customWidth="1"/>
    <col min="4409" max="4409" width="6.7109375" style="2" customWidth="1"/>
    <col min="4410" max="4410" width="4.5703125" style="2" customWidth="1"/>
    <col min="4411" max="4411" width="6.140625" style="2" customWidth="1"/>
    <col min="4412" max="4412" width="4.42578125" style="2" customWidth="1"/>
    <col min="4413" max="4413" width="4.85546875" style="2" customWidth="1"/>
    <col min="4414" max="4414" width="5.28515625" style="2" customWidth="1"/>
    <col min="4415" max="4415" width="4.42578125" style="2" customWidth="1"/>
    <col min="4416" max="4416" width="7" style="2" customWidth="1"/>
    <col min="4417" max="4417" width="5.42578125" style="2" customWidth="1"/>
    <col min="4418" max="4418" width="10" style="2" customWidth="1"/>
    <col min="4419" max="4424" width="6.85546875" style="2" customWidth="1"/>
    <col min="4425" max="4427" width="5.7109375" style="2" customWidth="1"/>
    <col min="4428" max="4637" width="9.140625" style="2"/>
    <col min="4638" max="4638" width="24.140625" style="2" customWidth="1"/>
    <col min="4639" max="4639" width="4.85546875" style="2" customWidth="1"/>
    <col min="4640" max="4640" width="4.42578125" style="2" customWidth="1"/>
    <col min="4641" max="4641" width="5.42578125" style="2" customWidth="1"/>
    <col min="4642" max="4642" width="4.42578125" style="2" customWidth="1"/>
    <col min="4643" max="4643" width="4.85546875" style="2" customWidth="1"/>
    <col min="4644" max="4644" width="5.42578125" style="2" customWidth="1"/>
    <col min="4645" max="4645" width="5.7109375" style="2" customWidth="1"/>
    <col min="4646" max="4646" width="4.7109375" style="2" customWidth="1"/>
    <col min="4647" max="4647" width="5.5703125" style="2" customWidth="1"/>
    <col min="4648" max="4648" width="5" style="2" customWidth="1"/>
    <col min="4649" max="4649" width="4.28515625" style="2" customWidth="1"/>
    <col min="4650" max="4650" width="6.5703125" style="2" customWidth="1"/>
    <col min="4651" max="4651" width="5.42578125" style="2" customWidth="1"/>
    <col min="4652" max="4652" width="4.85546875" style="2" customWidth="1"/>
    <col min="4653" max="4653" width="4.42578125" style="2" customWidth="1"/>
    <col min="4654" max="4654" width="4.5703125" style="2" customWidth="1"/>
    <col min="4655" max="4655" width="4.42578125" style="2" customWidth="1"/>
    <col min="4656" max="4656" width="4.85546875" style="2" customWidth="1"/>
    <col min="4657" max="4657" width="6.140625" style="2" customWidth="1"/>
    <col min="4658" max="4658" width="5.28515625" style="2" customWidth="1"/>
    <col min="4659" max="4659" width="4.42578125" style="2" customWidth="1"/>
    <col min="4660" max="4660" width="4.85546875" style="2" customWidth="1"/>
    <col min="4661" max="4661" width="4.42578125" style="2" customWidth="1"/>
    <col min="4662" max="4662" width="5.5703125" style="2" customWidth="1"/>
    <col min="4663" max="4663" width="4.42578125" style="2" customWidth="1"/>
    <col min="4664" max="4664" width="4.85546875" style="2" customWidth="1"/>
    <col min="4665" max="4665" width="6.7109375" style="2" customWidth="1"/>
    <col min="4666" max="4666" width="4.5703125" style="2" customWidth="1"/>
    <col min="4667" max="4667" width="6.140625" style="2" customWidth="1"/>
    <col min="4668" max="4668" width="4.42578125" style="2" customWidth="1"/>
    <col min="4669" max="4669" width="4.85546875" style="2" customWidth="1"/>
    <col min="4670" max="4670" width="5.28515625" style="2" customWidth="1"/>
    <col min="4671" max="4671" width="4.42578125" style="2" customWidth="1"/>
    <col min="4672" max="4672" width="7" style="2" customWidth="1"/>
    <col min="4673" max="4673" width="5.42578125" style="2" customWidth="1"/>
    <col min="4674" max="4674" width="10" style="2" customWidth="1"/>
    <col min="4675" max="4680" width="6.85546875" style="2" customWidth="1"/>
    <col min="4681" max="4683" width="5.7109375" style="2" customWidth="1"/>
    <col min="4684" max="4893" width="9.140625" style="2"/>
    <col min="4894" max="4894" width="24.140625" style="2" customWidth="1"/>
    <col min="4895" max="4895" width="4.85546875" style="2" customWidth="1"/>
    <col min="4896" max="4896" width="4.42578125" style="2" customWidth="1"/>
    <col min="4897" max="4897" width="5.42578125" style="2" customWidth="1"/>
    <col min="4898" max="4898" width="4.42578125" style="2" customWidth="1"/>
    <col min="4899" max="4899" width="4.85546875" style="2" customWidth="1"/>
    <col min="4900" max="4900" width="5.42578125" style="2" customWidth="1"/>
    <col min="4901" max="4901" width="5.7109375" style="2" customWidth="1"/>
    <col min="4902" max="4902" width="4.7109375" style="2" customWidth="1"/>
    <col min="4903" max="4903" width="5.5703125" style="2" customWidth="1"/>
    <col min="4904" max="4904" width="5" style="2" customWidth="1"/>
    <col min="4905" max="4905" width="4.28515625" style="2" customWidth="1"/>
    <col min="4906" max="4906" width="6.5703125" style="2" customWidth="1"/>
    <col min="4907" max="4907" width="5.42578125" style="2" customWidth="1"/>
    <col min="4908" max="4908" width="4.85546875" style="2" customWidth="1"/>
    <col min="4909" max="4909" width="4.42578125" style="2" customWidth="1"/>
    <col min="4910" max="4910" width="4.5703125" style="2" customWidth="1"/>
    <col min="4911" max="4911" width="4.42578125" style="2" customWidth="1"/>
    <col min="4912" max="4912" width="4.85546875" style="2" customWidth="1"/>
    <col min="4913" max="4913" width="6.140625" style="2" customWidth="1"/>
    <col min="4914" max="4914" width="5.28515625" style="2" customWidth="1"/>
    <col min="4915" max="4915" width="4.42578125" style="2" customWidth="1"/>
    <col min="4916" max="4916" width="4.85546875" style="2" customWidth="1"/>
    <col min="4917" max="4917" width="4.42578125" style="2" customWidth="1"/>
    <col min="4918" max="4918" width="5.5703125" style="2" customWidth="1"/>
    <col min="4919" max="4919" width="4.42578125" style="2" customWidth="1"/>
    <col min="4920" max="4920" width="4.85546875" style="2" customWidth="1"/>
    <col min="4921" max="4921" width="6.7109375" style="2" customWidth="1"/>
    <col min="4922" max="4922" width="4.5703125" style="2" customWidth="1"/>
    <col min="4923" max="4923" width="6.140625" style="2" customWidth="1"/>
    <col min="4924" max="4924" width="4.42578125" style="2" customWidth="1"/>
    <col min="4925" max="4925" width="4.85546875" style="2" customWidth="1"/>
    <col min="4926" max="4926" width="5.28515625" style="2" customWidth="1"/>
    <col min="4927" max="4927" width="4.42578125" style="2" customWidth="1"/>
    <col min="4928" max="4928" width="7" style="2" customWidth="1"/>
    <col min="4929" max="4929" width="5.42578125" style="2" customWidth="1"/>
    <col min="4930" max="4930" width="10" style="2" customWidth="1"/>
    <col min="4931" max="4936" width="6.85546875" style="2" customWidth="1"/>
    <col min="4937" max="4939" width="5.7109375" style="2" customWidth="1"/>
    <col min="4940" max="5149" width="9.140625" style="2"/>
    <col min="5150" max="5150" width="24.140625" style="2" customWidth="1"/>
    <col min="5151" max="5151" width="4.85546875" style="2" customWidth="1"/>
    <col min="5152" max="5152" width="4.42578125" style="2" customWidth="1"/>
    <col min="5153" max="5153" width="5.42578125" style="2" customWidth="1"/>
    <col min="5154" max="5154" width="4.42578125" style="2" customWidth="1"/>
    <col min="5155" max="5155" width="4.85546875" style="2" customWidth="1"/>
    <col min="5156" max="5156" width="5.42578125" style="2" customWidth="1"/>
    <col min="5157" max="5157" width="5.7109375" style="2" customWidth="1"/>
    <col min="5158" max="5158" width="4.7109375" style="2" customWidth="1"/>
    <col min="5159" max="5159" width="5.5703125" style="2" customWidth="1"/>
    <col min="5160" max="5160" width="5" style="2" customWidth="1"/>
    <col min="5161" max="5161" width="4.28515625" style="2" customWidth="1"/>
    <col min="5162" max="5162" width="6.5703125" style="2" customWidth="1"/>
    <col min="5163" max="5163" width="5.42578125" style="2" customWidth="1"/>
    <col min="5164" max="5164" width="4.85546875" style="2" customWidth="1"/>
    <col min="5165" max="5165" width="4.42578125" style="2" customWidth="1"/>
    <col min="5166" max="5166" width="4.5703125" style="2" customWidth="1"/>
    <col min="5167" max="5167" width="4.42578125" style="2" customWidth="1"/>
    <col min="5168" max="5168" width="4.85546875" style="2" customWidth="1"/>
    <col min="5169" max="5169" width="6.140625" style="2" customWidth="1"/>
    <col min="5170" max="5170" width="5.28515625" style="2" customWidth="1"/>
    <col min="5171" max="5171" width="4.42578125" style="2" customWidth="1"/>
    <col min="5172" max="5172" width="4.85546875" style="2" customWidth="1"/>
    <col min="5173" max="5173" width="4.42578125" style="2" customWidth="1"/>
    <col min="5174" max="5174" width="5.5703125" style="2" customWidth="1"/>
    <col min="5175" max="5175" width="4.42578125" style="2" customWidth="1"/>
    <col min="5176" max="5176" width="4.85546875" style="2" customWidth="1"/>
    <col min="5177" max="5177" width="6.7109375" style="2" customWidth="1"/>
    <col min="5178" max="5178" width="4.5703125" style="2" customWidth="1"/>
    <col min="5179" max="5179" width="6.140625" style="2" customWidth="1"/>
    <col min="5180" max="5180" width="4.42578125" style="2" customWidth="1"/>
    <col min="5181" max="5181" width="4.85546875" style="2" customWidth="1"/>
    <col min="5182" max="5182" width="5.28515625" style="2" customWidth="1"/>
    <col min="5183" max="5183" width="4.42578125" style="2" customWidth="1"/>
    <col min="5184" max="5184" width="7" style="2" customWidth="1"/>
    <col min="5185" max="5185" width="5.42578125" style="2" customWidth="1"/>
    <col min="5186" max="5186" width="10" style="2" customWidth="1"/>
    <col min="5187" max="5192" width="6.85546875" style="2" customWidth="1"/>
    <col min="5193" max="5195" width="5.7109375" style="2" customWidth="1"/>
    <col min="5196" max="5405" width="9.140625" style="2"/>
    <col min="5406" max="5406" width="24.140625" style="2" customWidth="1"/>
    <col min="5407" max="5407" width="4.85546875" style="2" customWidth="1"/>
    <col min="5408" max="5408" width="4.42578125" style="2" customWidth="1"/>
    <col min="5409" max="5409" width="5.42578125" style="2" customWidth="1"/>
    <col min="5410" max="5410" width="4.42578125" style="2" customWidth="1"/>
    <col min="5411" max="5411" width="4.85546875" style="2" customWidth="1"/>
    <col min="5412" max="5412" width="5.42578125" style="2" customWidth="1"/>
    <col min="5413" max="5413" width="5.7109375" style="2" customWidth="1"/>
    <col min="5414" max="5414" width="4.7109375" style="2" customWidth="1"/>
    <col min="5415" max="5415" width="5.5703125" style="2" customWidth="1"/>
    <col min="5416" max="5416" width="5" style="2" customWidth="1"/>
    <col min="5417" max="5417" width="4.28515625" style="2" customWidth="1"/>
    <col min="5418" max="5418" width="6.5703125" style="2" customWidth="1"/>
    <col min="5419" max="5419" width="5.42578125" style="2" customWidth="1"/>
    <col min="5420" max="5420" width="4.85546875" style="2" customWidth="1"/>
    <col min="5421" max="5421" width="4.42578125" style="2" customWidth="1"/>
    <col min="5422" max="5422" width="4.5703125" style="2" customWidth="1"/>
    <col min="5423" max="5423" width="4.42578125" style="2" customWidth="1"/>
    <col min="5424" max="5424" width="4.85546875" style="2" customWidth="1"/>
    <col min="5425" max="5425" width="6.140625" style="2" customWidth="1"/>
    <col min="5426" max="5426" width="5.28515625" style="2" customWidth="1"/>
    <col min="5427" max="5427" width="4.42578125" style="2" customWidth="1"/>
    <col min="5428" max="5428" width="4.85546875" style="2" customWidth="1"/>
    <col min="5429" max="5429" width="4.42578125" style="2" customWidth="1"/>
    <col min="5430" max="5430" width="5.5703125" style="2" customWidth="1"/>
    <col min="5431" max="5431" width="4.42578125" style="2" customWidth="1"/>
    <col min="5432" max="5432" width="4.85546875" style="2" customWidth="1"/>
    <col min="5433" max="5433" width="6.7109375" style="2" customWidth="1"/>
    <col min="5434" max="5434" width="4.5703125" style="2" customWidth="1"/>
    <col min="5435" max="5435" width="6.140625" style="2" customWidth="1"/>
    <col min="5436" max="5436" width="4.42578125" style="2" customWidth="1"/>
    <col min="5437" max="5437" width="4.85546875" style="2" customWidth="1"/>
    <col min="5438" max="5438" width="5.28515625" style="2" customWidth="1"/>
    <col min="5439" max="5439" width="4.42578125" style="2" customWidth="1"/>
    <col min="5440" max="5440" width="7" style="2" customWidth="1"/>
    <col min="5441" max="5441" width="5.42578125" style="2" customWidth="1"/>
    <col min="5442" max="5442" width="10" style="2" customWidth="1"/>
    <col min="5443" max="5448" width="6.85546875" style="2" customWidth="1"/>
    <col min="5449" max="5451" width="5.7109375" style="2" customWidth="1"/>
    <col min="5452" max="5661" width="9.140625" style="2"/>
    <col min="5662" max="5662" width="24.140625" style="2" customWidth="1"/>
    <col min="5663" max="5663" width="4.85546875" style="2" customWidth="1"/>
    <col min="5664" max="5664" width="4.42578125" style="2" customWidth="1"/>
    <col min="5665" max="5665" width="5.42578125" style="2" customWidth="1"/>
    <col min="5666" max="5666" width="4.42578125" style="2" customWidth="1"/>
    <col min="5667" max="5667" width="4.85546875" style="2" customWidth="1"/>
    <col min="5668" max="5668" width="5.42578125" style="2" customWidth="1"/>
    <col min="5669" max="5669" width="5.7109375" style="2" customWidth="1"/>
    <col min="5670" max="5670" width="4.7109375" style="2" customWidth="1"/>
    <col min="5671" max="5671" width="5.5703125" style="2" customWidth="1"/>
    <col min="5672" max="5672" width="5" style="2" customWidth="1"/>
    <col min="5673" max="5673" width="4.28515625" style="2" customWidth="1"/>
    <col min="5674" max="5674" width="6.5703125" style="2" customWidth="1"/>
    <col min="5675" max="5675" width="5.42578125" style="2" customWidth="1"/>
    <col min="5676" max="5676" width="4.85546875" style="2" customWidth="1"/>
    <col min="5677" max="5677" width="4.42578125" style="2" customWidth="1"/>
    <col min="5678" max="5678" width="4.5703125" style="2" customWidth="1"/>
    <col min="5679" max="5679" width="4.42578125" style="2" customWidth="1"/>
    <col min="5680" max="5680" width="4.85546875" style="2" customWidth="1"/>
    <col min="5681" max="5681" width="6.140625" style="2" customWidth="1"/>
    <col min="5682" max="5682" width="5.28515625" style="2" customWidth="1"/>
    <col min="5683" max="5683" width="4.42578125" style="2" customWidth="1"/>
    <col min="5684" max="5684" width="4.85546875" style="2" customWidth="1"/>
    <col min="5685" max="5685" width="4.42578125" style="2" customWidth="1"/>
    <col min="5686" max="5686" width="5.5703125" style="2" customWidth="1"/>
    <col min="5687" max="5687" width="4.42578125" style="2" customWidth="1"/>
    <col min="5688" max="5688" width="4.85546875" style="2" customWidth="1"/>
    <col min="5689" max="5689" width="6.7109375" style="2" customWidth="1"/>
    <col min="5690" max="5690" width="4.5703125" style="2" customWidth="1"/>
    <col min="5691" max="5691" width="6.140625" style="2" customWidth="1"/>
    <col min="5692" max="5692" width="4.42578125" style="2" customWidth="1"/>
    <col min="5693" max="5693" width="4.85546875" style="2" customWidth="1"/>
    <col min="5694" max="5694" width="5.28515625" style="2" customWidth="1"/>
    <col min="5695" max="5695" width="4.42578125" style="2" customWidth="1"/>
    <col min="5696" max="5696" width="7" style="2" customWidth="1"/>
    <col min="5697" max="5697" width="5.42578125" style="2" customWidth="1"/>
    <col min="5698" max="5698" width="10" style="2" customWidth="1"/>
    <col min="5699" max="5704" width="6.85546875" style="2" customWidth="1"/>
    <col min="5705" max="5707" width="5.7109375" style="2" customWidth="1"/>
    <col min="5708" max="5917" width="9.140625" style="2"/>
    <col min="5918" max="5918" width="24.140625" style="2" customWidth="1"/>
    <col min="5919" max="5919" width="4.85546875" style="2" customWidth="1"/>
    <col min="5920" max="5920" width="4.42578125" style="2" customWidth="1"/>
    <col min="5921" max="5921" width="5.42578125" style="2" customWidth="1"/>
    <col min="5922" max="5922" width="4.42578125" style="2" customWidth="1"/>
    <col min="5923" max="5923" width="4.85546875" style="2" customWidth="1"/>
    <col min="5924" max="5924" width="5.42578125" style="2" customWidth="1"/>
    <col min="5925" max="5925" width="5.7109375" style="2" customWidth="1"/>
    <col min="5926" max="5926" width="4.7109375" style="2" customWidth="1"/>
    <col min="5927" max="5927" width="5.5703125" style="2" customWidth="1"/>
    <col min="5928" max="5928" width="5" style="2" customWidth="1"/>
    <col min="5929" max="5929" width="4.28515625" style="2" customWidth="1"/>
    <col min="5930" max="5930" width="6.5703125" style="2" customWidth="1"/>
    <col min="5931" max="5931" width="5.42578125" style="2" customWidth="1"/>
    <col min="5932" max="5932" width="4.85546875" style="2" customWidth="1"/>
    <col min="5933" max="5933" width="4.42578125" style="2" customWidth="1"/>
    <col min="5934" max="5934" width="4.5703125" style="2" customWidth="1"/>
    <col min="5935" max="5935" width="4.42578125" style="2" customWidth="1"/>
    <col min="5936" max="5936" width="4.85546875" style="2" customWidth="1"/>
    <col min="5937" max="5937" width="6.140625" style="2" customWidth="1"/>
    <col min="5938" max="5938" width="5.28515625" style="2" customWidth="1"/>
    <col min="5939" max="5939" width="4.42578125" style="2" customWidth="1"/>
    <col min="5940" max="5940" width="4.85546875" style="2" customWidth="1"/>
    <col min="5941" max="5941" width="4.42578125" style="2" customWidth="1"/>
    <col min="5942" max="5942" width="5.5703125" style="2" customWidth="1"/>
    <col min="5943" max="5943" width="4.42578125" style="2" customWidth="1"/>
    <col min="5944" max="5944" width="4.85546875" style="2" customWidth="1"/>
    <col min="5945" max="5945" width="6.7109375" style="2" customWidth="1"/>
    <col min="5946" max="5946" width="4.5703125" style="2" customWidth="1"/>
    <col min="5947" max="5947" width="6.140625" style="2" customWidth="1"/>
    <col min="5948" max="5948" width="4.42578125" style="2" customWidth="1"/>
    <col min="5949" max="5949" width="4.85546875" style="2" customWidth="1"/>
    <col min="5950" max="5950" width="5.28515625" style="2" customWidth="1"/>
    <col min="5951" max="5951" width="4.42578125" style="2" customWidth="1"/>
    <col min="5952" max="5952" width="7" style="2" customWidth="1"/>
    <col min="5953" max="5953" width="5.42578125" style="2" customWidth="1"/>
    <col min="5954" max="5954" width="10" style="2" customWidth="1"/>
    <col min="5955" max="5960" width="6.85546875" style="2" customWidth="1"/>
    <col min="5961" max="5963" width="5.7109375" style="2" customWidth="1"/>
    <col min="5964" max="6173" width="9.140625" style="2"/>
    <col min="6174" max="6174" width="24.140625" style="2" customWidth="1"/>
    <col min="6175" max="6175" width="4.85546875" style="2" customWidth="1"/>
    <col min="6176" max="6176" width="4.42578125" style="2" customWidth="1"/>
    <col min="6177" max="6177" width="5.42578125" style="2" customWidth="1"/>
    <col min="6178" max="6178" width="4.42578125" style="2" customWidth="1"/>
    <col min="6179" max="6179" width="4.85546875" style="2" customWidth="1"/>
    <col min="6180" max="6180" width="5.42578125" style="2" customWidth="1"/>
    <col min="6181" max="6181" width="5.7109375" style="2" customWidth="1"/>
    <col min="6182" max="6182" width="4.7109375" style="2" customWidth="1"/>
    <col min="6183" max="6183" width="5.5703125" style="2" customWidth="1"/>
    <col min="6184" max="6184" width="5" style="2" customWidth="1"/>
    <col min="6185" max="6185" width="4.28515625" style="2" customWidth="1"/>
    <col min="6186" max="6186" width="6.5703125" style="2" customWidth="1"/>
    <col min="6187" max="6187" width="5.42578125" style="2" customWidth="1"/>
    <col min="6188" max="6188" width="4.85546875" style="2" customWidth="1"/>
    <col min="6189" max="6189" width="4.42578125" style="2" customWidth="1"/>
    <col min="6190" max="6190" width="4.5703125" style="2" customWidth="1"/>
    <col min="6191" max="6191" width="4.42578125" style="2" customWidth="1"/>
    <col min="6192" max="6192" width="4.85546875" style="2" customWidth="1"/>
    <col min="6193" max="6193" width="6.140625" style="2" customWidth="1"/>
    <col min="6194" max="6194" width="5.28515625" style="2" customWidth="1"/>
    <col min="6195" max="6195" width="4.42578125" style="2" customWidth="1"/>
    <col min="6196" max="6196" width="4.85546875" style="2" customWidth="1"/>
    <col min="6197" max="6197" width="4.42578125" style="2" customWidth="1"/>
    <col min="6198" max="6198" width="5.5703125" style="2" customWidth="1"/>
    <col min="6199" max="6199" width="4.42578125" style="2" customWidth="1"/>
    <col min="6200" max="6200" width="4.85546875" style="2" customWidth="1"/>
    <col min="6201" max="6201" width="6.7109375" style="2" customWidth="1"/>
    <col min="6202" max="6202" width="4.5703125" style="2" customWidth="1"/>
    <col min="6203" max="6203" width="6.140625" style="2" customWidth="1"/>
    <col min="6204" max="6204" width="4.42578125" style="2" customWidth="1"/>
    <col min="6205" max="6205" width="4.85546875" style="2" customWidth="1"/>
    <col min="6206" max="6206" width="5.28515625" style="2" customWidth="1"/>
    <col min="6207" max="6207" width="4.42578125" style="2" customWidth="1"/>
    <col min="6208" max="6208" width="7" style="2" customWidth="1"/>
    <col min="6209" max="6209" width="5.42578125" style="2" customWidth="1"/>
    <col min="6210" max="6210" width="10" style="2" customWidth="1"/>
    <col min="6211" max="6216" width="6.85546875" style="2" customWidth="1"/>
    <col min="6217" max="6219" width="5.7109375" style="2" customWidth="1"/>
    <col min="6220" max="6429" width="9.140625" style="2"/>
    <col min="6430" max="6430" width="24.140625" style="2" customWidth="1"/>
    <col min="6431" max="6431" width="4.85546875" style="2" customWidth="1"/>
    <col min="6432" max="6432" width="4.42578125" style="2" customWidth="1"/>
    <col min="6433" max="6433" width="5.42578125" style="2" customWidth="1"/>
    <col min="6434" max="6434" width="4.42578125" style="2" customWidth="1"/>
    <col min="6435" max="6435" width="4.85546875" style="2" customWidth="1"/>
    <col min="6436" max="6436" width="5.42578125" style="2" customWidth="1"/>
    <col min="6437" max="6437" width="5.7109375" style="2" customWidth="1"/>
    <col min="6438" max="6438" width="4.7109375" style="2" customWidth="1"/>
    <col min="6439" max="6439" width="5.5703125" style="2" customWidth="1"/>
    <col min="6440" max="6440" width="5" style="2" customWidth="1"/>
    <col min="6441" max="6441" width="4.28515625" style="2" customWidth="1"/>
    <col min="6442" max="6442" width="6.5703125" style="2" customWidth="1"/>
    <col min="6443" max="6443" width="5.42578125" style="2" customWidth="1"/>
    <col min="6444" max="6444" width="4.85546875" style="2" customWidth="1"/>
    <col min="6445" max="6445" width="4.42578125" style="2" customWidth="1"/>
    <col min="6446" max="6446" width="4.5703125" style="2" customWidth="1"/>
    <col min="6447" max="6447" width="4.42578125" style="2" customWidth="1"/>
    <col min="6448" max="6448" width="4.85546875" style="2" customWidth="1"/>
    <col min="6449" max="6449" width="6.140625" style="2" customWidth="1"/>
    <col min="6450" max="6450" width="5.28515625" style="2" customWidth="1"/>
    <col min="6451" max="6451" width="4.42578125" style="2" customWidth="1"/>
    <col min="6452" max="6452" width="4.85546875" style="2" customWidth="1"/>
    <col min="6453" max="6453" width="4.42578125" style="2" customWidth="1"/>
    <col min="6454" max="6454" width="5.5703125" style="2" customWidth="1"/>
    <col min="6455" max="6455" width="4.42578125" style="2" customWidth="1"/>
    <col min="6456" max="6456" width="4.85546875" style="2" customWidth="1"/>
    <col min="6457" max="6457" width="6.7109375" style="2" customWidth="1"/>
    <col min="6458" max="6458" width="4.5703125" style="2" customWidth="1"/>
    <col min="6459" max="6459" width="6.140625" style="2" customWidth="1"/>
    <col min="6460" max="6460" width="4.42578125" style="2" customWidth="1"/>
    <col min="6461" max="6461" width="4.85546875" style="2" customWidth="1"/>
    <col min="6462" max="6462" width="5.28515625" style="2" customWidth="1"/>
    <col min="6463" max="6463" width="4.42578125" style="2" customWidth="1"/>
    <col min="6464" max="6464" width="7" style="2" customWidth="1"/>
    <col min="6465" max="6465" width="5.42578125" style="2" customWidth="1"/>
    <col min="6466" max="6466" width="10" style="2" customWidth="1"/>
    <col min="6467" max="6472" width="6.85546875" style="2" customWidth="1"/>
    <col min="6473" max="6475" width="5.7109375" style="2" customWidth="1"/>
    <col min="6476" max="6685" width="9.140625" style="2"/>
    <col min="6686" max="6686" width="24.140625" style="2" customWidth="1"/>
    <col min="6687" max="6687" width="4.85546875" style="2" customWidth="1"/>
    <col min="6688" max="6688" width="4.42578125" style="2" customWidth="1"/>
    <col min="6689" max="6689" width="5.42578125" style="2" customWidth="1"/>
    <col min="6690" max="6690" width="4.42578125" style="2" customWidth="1"/>
    <col min="6691" max="6691" width="4.85546875" style="2" customWidth="1"/>
    <col min="6692" max="6692" width="5.42578125" style="2" customWidth="1"/>
    <col min="6693" max="6693" width="5.7109375" style="2" customWidth="1"/>
    <col min="6694" max="6694" width="4.7109375" style="2" customWidth="1"/>
    <col min="6695" max="6695" width="5.5703125" style="2" customWidth="1"/>
    <col min="6696" max="6696" width="5" style="2" customWidth="1"/>
    <col min="6697" max="6697" width="4.28515625" style="2" customWidth="1"/>
    <col min="6698" max="6698" width="6.5703125" style="2" customWidth="1"/>
    <col min="6699" max="6699" width="5.42578125" style="2" customWidth="1"/>
    <col min="6700" max="6700" width="4.85546875" style="2" customWidth="1"/>
    <col min="6701" max="6701" width="4.42578125" style="2" customWidth="1"/>
    <col min="6702" max="6702" width="4.5703125" style="2" customWidth="1"/>
    <col min="6703" max="6703" width="4.42578125" style="2" customWidth="1"/>
    <col min="6704" max="6704" width="4.85546875" style="2" customWidth="1"/>
    <col min="6705" max="6705" width="6.140625" style="2" customWidth="1"/>
    <col min="6706" max="6706" width="5.28515625" style="2" customWidth="1"/>
    <col min="6707" max="6707" width="4.42578125" style="2" customWidth="1"/>
    <col min="6708" max="6708" width="4.85546875" style="2" customWidth="1"/>
    <col min="6709" max="6709" width="4.42578125" style="2" customWidth="1"/>
    <col min="6710" max="6710" width="5.5703125" style="2" customWidth="1"/>
    <col min="6711" max="6711" width="4.42578125" style="2" customWidth="1"/>
    <col min="6712" max="6712" width="4.85546875" style="2" customWidth="1"/>
    <col min="6713" max="6713" width="6.7109375" style="2" customWidth="1"/>
    <col min="6714" max="6714" width="4.5703125" style="2" customWidth="1"/>
    <col min="6715" max="6715" width="6.140625" style="2" customWidth="1"/>
    <col min="6716" max="6716" width="4.42578125" style="2" customWidth="1"/>
    <col min="6717" max="6717" width="4.85546875" style="2" customWidth="1"/>
    <col min="6718" max="6718" width="5.28515625" style="2" customWidth="1"/>
    <col min="6719" max="6719" width="4.42578125" style="2" customWidth="1"/>
    <col min="6720" max="6720" width="7" style="2" customWidth="1"/>
    <col min="6721" max="6721" width="5.42578125" style="2" customWidth="1"/>
    <col min="6722" max="6722" width="10" style="2" customWidth="1"/>
    <col min="6723" max="6728" width="6.85546875" style="2" customWidth="1"/>
    <col min="6729" max="6731" width="5.7109375" style="2" customWidth="1"/>
    <col min="6732" max="6941" width="9.140625" style="2"/>
    <col min="6942" max="6942" width="24.140625" style="2" customWidth="1"/>
    <col min="6943" max="6943" width="4.85546875" style="2" customWidth="1"/>
    <col min="6944" max="6944" width="4.42578125" style="2" customWidth="1"/>
    <col min="6945" max="6945" width="5.42578125" style="2" customWidth="1"/>
    <col min="6946" max="6946" width="4.42578125" style="2" customWidth="1"/>
    <col min="6947" max="6947" width="4.85546875" style="2" customWidth="1"/>
    <col min="6948" max="6948" width="5.42578125" style="2" customWidth="1"/>
    <col min="6949" max="6949" width="5.7109375" style="2" customWidth="1"/>
    <col min="6950" max="6950" width="4.7109375" style="2" customWidth="1"/>
    <col min="6951" max="6951" width="5.5703125" style="2" customWidth="1"/>
    <col min="6952" max="6952" width="5" style="2" customWidth="1"/>
    <col min="6953" max="6953" width="4.28515625" style="2" customWidth="1"/>
    <col min="6954" max="6954" width="6.5703125" style="2" customWidth="1"/>
    <col min="6955" max="6955" width="5.42578125" style="2" customWidth="1"/>
    <col min="6956" max="6956" width="4.85546875" style="2" customWidth="1"/>
    <col min="6957" max="6957" width="4.42578125" style="2" customWidth="1"/>
    <col min="6958" max="6958" width="4.5703125" style="2" customWidth="1"/>
    <col min="6959" max="6959" width="4.42578125" style="2" customWidth="1"/>
    <col min="6960" max="6960" width="4.85546875" style="2" customWidth="1"/>
    <col min="6961" max="6961" width="6.140625" style="2" customWidth="1"/>
    <col min="6962" max="6962" width="5.28515625" style="2" customWidth="1"/>
    <col min="6963" max="6963" width="4.42578125" style="2" customWidth="1"/>
    <col min="6964" max="6964" width="4.85546875" style="2" customWidth="1"/>
    <col min="6965" max="6965" width="4.42578125" style="2" customWidth="1"/>
    <col min="6966" max="6966" width="5.5703125" style="2" customWidth="1"/>
    <col min="6967" max="6967" width="4.42578125" style="2" customWidth="1"/>
    <col min="6968" max="6968" width="4.85546875" style="2" customWidth="1"/>
    <col min="6969" max="6969" width="6.7109375" style="2" customWidth="1"/>
    <col min="6970" max="6970" width="4.5703125" style="2" customWidth="1"/>
    <col min="6971" max="6971" width="6.140625" style="2" customWidth="1"/>
    <col min="6972" max="6972" width="4.42578125" style="2" customWidth="1"/>
    <col min="6973" max="6973" width="4.85546875" style="2" customWidth="1"/>
    <col min="6974" max="6974" width="5.28515625" style="2" customWidth="1"/>
    <col min="6975" max="6975" width="4.42578125" style="2" customWidth="1"/>
    <col min="6976" max="6976" width="7" style="2" customWidth="1"/>
    <col min="6977" max="6977" width="5.42578125" style="2" customWidth="1"/>
    <col min="6978" max="6978" width="10" style="2" customWidth="1"/>
    <col min="6979" max="6984" width="6.85546875" style="2" customWidth="1"/>
    <col min="6985" max="6987" width="5.7109375" style="2" customWidth="1"/>
    <col min="6988" max="7197" width="9.140625" style="2"/>
    <col min="7198" max="7198" width="24.140625" style="2" customWidth="1"/>
    <col min="7199" max="7199" width="4.85546875" style="2" customWidth="1"/>
    <col min="7200" max="7200" width="4.42578125" style="2" customWidth="1"/>
    <col min="7201" max="7201" width="5.42578125" style="2" customWidth="1"/>
    <col min="7202" max="7202" width="4.42578125" style="2" customWidth="1"/>
    <col min="7203" max="7203" width="4.85546875" style="2" customWidth="1"/>
    <col min="7204" max="7204" width="5.42578125" style="2" customWidth="1"/>
    <col min="7205" max="7205" width="5.7109375" style="2" customWidth="1"/>
    <col min="7206" max="7206" width="4.7109375" style="2" customWidth="1"/>
    <col min="7207" max="7207" width="5.5703125" style="2" customWidth="1"/>
    <col min="7208" max="7208" width="5" style="2" customWidth="1"/>
    <col min="7209" max="7209" width="4.28515625" style="2" customWidth="1"/>
    <col min="7210" max="7210" width="6.5703125" style="2" customWidth="1"/>
    <col min="7211" max="7211" width="5.42578125" style="2" customWidth="1"/>
    <col min="7212" max="7212" width="4.85546875" style="2" customWidth="1"/>
    <col min="7213" max="7213" width="4.42578125" style="2" customWidth="1"/>
    <col min="7214" max="7214" width="4.5703125" style="2" customWidth="1"/>
    <col min="7215" max="7215" width="4.42578125" style="2" customWidth="1"/>
    <col min="7216" max="7216" width="4.85546875" style="2" customWidth="1"/>
    <col min="7217" max="7217" width="6.140625" style="2" customWidth="1"/>
    <col min="7218" max="7218" width="5.28515625" style="2" customWidth="1"/>
    <col min="7219" max="7219" width="4.42578125" style="2" customWidth="1"/>
    <col min="7220" max="7220" width="4.85546875" style="2" customWidth="1"/>
    <col min="7221" max="7221" width="4.42578125" style="2" customWidth="1"/>
    <col min="7222" max="7222" width="5.5703125" style="2" customWidth="1"/>
    <col min="7223" max="7223" width="4.42578125" style="2" customWidth="1"/>
    <col min="7224" max="7224" width="4.85546875" style="2" customWidth="1"/>
    <col min="7225" max="7225" width="6.7109375" style="2" customWidth="1"/>
    <col min="7226" max="7226" width="4.5703125" style="2" customWidth="1"/>
    <col min="7227" max="7227" width="6.140625" style="2" customWidth="1"/>
    <col min="7228" max="7228" width="4.42578125" style="2" customWidth="1"/>
    <col min="7229" max="7229" width="4.85546875" style="2" customWidth="1"/>
    <col min="7230" max="7230" width="5.28515625" style="2" customWidth="1"/>
    <col min="7231" max="7231" width="4.42578125" style="2" customWidth="1"/>
    <col min="7232" max="7232" width="7" style="2" customWidth="1"/>
    <col min="7233" max="7233" width="5.42578125" style="2" customWidth="1"/>
    <col min="7234" max="7234" width="10" style="2" customWidth="1"/>
    <col min="7235" max="7240" width="6.85546875" style="2" customWidth="1"/>
    <col min="7241" max="7243" width="5.7109375" style="2" customWidth="1"/>
    <col min="7244" max="7453" width="9.140625" style="2"/>
    <col min="7454" max="7454" width="24.140625" style="2" customWidth="1"/>
    <col min="7455" max="7455" width="4.85546875" style="2" customWidth="1"/>
    <col min="7456" max="7456" width="4.42578125" style="2" customWidth="1"/>
    <col min="7457" max="7457" width="5.42578125" style="2" customWidth="1"/>
    <col min="7458" max="7458" width="4.42578125" style="2" customWidth="1"/>
    <col min="7459" max="7459" width="4.85546875" style="2" customWidth="1"/>
    <col min="7460" max="7460" width="5.42578125" style="2" customWidth="1"/>
    <col min="7461" max="7461" width="5.7109375" style="2" customWidth="1"/>
    <col min="7462" max="7462" width="4.7109375" style="2" customWidth="1"/>
    <col min="7463" max="7463" width="5.5703125" style="2" customWidth="1"/>
    <col min="7464" max="7464" width="5" style="2" customWidth="1"/>
    <col min="7465" max="7465" width="4.28515625" style="2" customWidth="1"/>
    <col min="7466" max="7466" width="6.5703125" style="2" customWidth="1"/>
    <col min="7467" max="7467" width="5.42578125" style="2" customWidth="1"/>
    <col min="7468" max="7468" width="4.85546875" style="2" customWidth="1"/>
    <col min="7469" max="7469" width="4.42578125" style="2" customWidth="1"/>
    <col min="7470" max="7470" width="4.5703125" style="2" customWidth="1"/>
    <col min="7471" max="7471" width="4.42578125" style="2" customWidth="1"/>
    <col min="7472" max="7472" width="4.85546875" style="2" customWidth="1"/>
    <col min="7473" max="7473" width="6.140625" style="2" customWidth="1"/>
    <col min="7474" max="7474" width="5.28515625" style="2" customWidth="1"/>
    <col min="7475" max="7475" width="4.42578125" style="2" customWidth="1"/>
    <col min="7476" max="7476" width="4.85546875" style="2" customWidth="1"/>
    <col min="7477" max="7477" width="4.42578125" style="2" customWidth="1"/>
    <col min="7478" max="7478" width="5.5703125" style="2" customWidth="1"/>
    <col min="7479" max="7479" width="4.42578125" style="2" customWidth="1"/>
    <col min="7480" max="7480" width="4.85546875" style="2" customWidth="1"/>
    <col min="7481" max="7481" width="6.7109375" style="2" customWidth="1"/>
    <col min="7482" max="7482" width="4.5703125" style="2" customWidth="1"/>
    <col min="7483" max="7483" width="6.140625" style="2" customWidth="1"/>
    <col min="7484" max="7484" width="4.42578125" style="2" customWidth="1"/>
    <col min="7485" max="7485" width="4.85546875" style="2" customWidth="1"/>
    <col min="7486" max="7486" width="5.28515625" style="2" customWidth="1"/>
    <col min="7487" max="7487" width="4.42578125" style="2" customWidth="1"/>
    <col min="7488" max="7488" width="7" style="2" customWidth="1"/>
    <col min="7489" max="7489" width="5.42578125" style="2" customWidth="1"/>
    <col min="7490" max="7490" width="10" style="2" customWidth="1"/>
    <col min="7491" max="7496" width="6.85546875" style="2" customWidth="1"/>
    <col min="7497" max="7499" width="5.7109375" style="2" customWidth="1"/>
    <col min="7500" max="7709" width="9.140625" style="2"/>
    <col min="7710" max="7710" width="24.140625" style="2" customWidth="1"/>
    <col min="7711" max="7711" width="4.85546875" style="2" customWidth="1"/>
    <col min="7712" max="7712" width="4.42578125" style="2" customWidth="1"/>
    <col min="7713" max="7713" width="5.42578125" style="2" customWidth="1"/>
    <col min="7714" max="7714" width="4.42578125" style="2" customWidth="1"/>
    <col min="7715" max="7715" width="4.85546875" style="2" customWidth="1"/>
    <col min="7716" max="7716" width="5.42578125" style="2" customWidth="1"/>
    <col min="7717" max="7717" width="5.7109375" style="2" customWidth="1"/>
    <col min="7718" max="7718" width="4.7109375" style="2" customWidth="1"/>
    <col min="7719" max="7719" width="5.5703125" style="2" customWidth="1"/>
    <col min="7720" max="7720" width="5" style="2" customWidth="1"/>
    <col min="7721" max="7721" width="4.28515625" style="2" customWidth="1"/>
    <col min="7722" max="7722" width="6.5703125" style="2" customWidth="1"/>
    <col min="7723" max="7723" width="5.42578125" style="2" customWidth="1"/>
    <col min="7724" max="7724" width="4.85546875" style="2" customWidth="1"/>
    <col min="7725" max="7725" width="4.42578125" style="2" customWidth="1"/>
    <col min="7726" max="7726" width="4.5703125" style="2" customWidth="1"/>
    <col min="7727" max="7727" width="4.42578125" style="2" customWidth="1"/>
    <col min="7728" max="7728" width="4.85546875" style="2" customWidth="1"/>
    <col min="7729" max="7729" width="6.140625" style="2" customWidth="1"/>
    <col min="7730" max="7730" width="5.28515625" style="2" customWidth="1"/>
    <col min="7731" max="7731" width="4.42578125" style="2" customWidth="1"/>
    <col min="7732" max="7732" width="4.85546875" style="2" customWidth="1"/>
    <col min="7733" max="7733" width="4.42578125" style="2" customWidth="1"/>
    <col min="7734" max="7734" width="5.5703125" style="2" customWidth="1"/>
    <col min="7735" max="7735" width="4.42578125" style="2" customWidth="1"/>
    <col min="7736" max="7736" width="4.85546875" style="2" customWidth="1"/>
    <col min="7737" max="7737" width="6.7109375" style="2" customWidth="1"/>
    <col min="7738" max="7738" width="4.5703125" style="2" customWidth="1"/>
    <col min="7739" max="7739" width="6.140625" style="2" customWidth="1"/>
    <col min="7740" max="7740" width="4.42578125" style="2" customWidth="1"/>
    <col min="7741" max="7741" width="4.85546875" style="2" customWidth="1"/>
    <col min="7742" max="7742" width="5.28515625" style="2" customWidth="1"/>
    <col min="7743" max="7743" width="4.42578125" style="2" customWidth="1"/>
    <col min="7744" max="7744" width="7" style="2" customWidth="1"/>
    <col min="7745" max="7745" width="5.42578125" style="2" customWidth="1"/>
    <col min="7746" max="7746" width="10" style="2" customWidth="1"/>
    <col min="7747" max="7752" width="6.85546875" style="2" customWidth="1"/>
    <col min="7753" max="7755" width="5.7109375" style="2" customWidth="1"/>
    <col min="7756" max="7965" width="9.140625" style="2"/>
    <col min="7966" max="7966" width="24.140625" style="2" customWidth="1"/>
    <col min="7967" max="7967" width="4.85546875" style="2" customWidth="1"/>
    <col min="7968" max="7968" width="4.42578125" style="2" customWidth="1"/>
    <col min="7969" max="7969" width="5.42578125" style="2" customWidth="1"/>
    <col min="7970" max="7970" width="4.42578125" style="2" customWidth="1"/>
    <col min="7971" max="7971" width="4.85546875" style="2" customWidth="1"/>
    <col min="7972" max="7972" width="5.42578125" style="2" customWidth="1"/>
    <col min="7973" max="7973" width="5.7109375" style="2" customWidth="1"/>
    <col min="7974" max="7974" width="4.7109375" style="2" customWidth="1"/>
    <col min="7975" max="7975" width="5.5703125" style="2" customWidth="1"/>
    <col min="7976" max="7976" width="5" style="2" customWidth="1"/>
    <col min="7977" max="7977" width="4.28515625" style="2" customWidth="1"/>
    <col min="7978" max="7978" width="6.5703125" style="2" customWidth="1"/>
    <col min="7979" max="7979" width="5.42578125" style="2" customWidth="1"/>
    <col min="7980" max="7980" width="4.85546875" style="2" customWidth="1"/>
    <col min="7981" max="7981" width="4.42578125" style="2" customWidth="1"/>
    <col min="7982" max="7982" width="4.5703125" style="2" customWidth="1"/>
    <col min="7983" max="7983" width="4.42578125" style="2" customWidth="1"/>
    <col min="7984" max="7984" width="4.85546875" style="2" customWidth="1"/>
    <col min="7985" max="7985" width="6.140625" style="2" customWidth="1"/>
    <col min="7986" max="7986" width="5.28515625" style="2" customWidth="1"/>
    <col min="7987" max="7987" width="4.42578125" style="2" customWidth="1"/>
    <col min="7988" max="7988" width="4.85546875" style="2" customWidth="1"/>
    <col min="7989" max="7989" width="4.42578125" style="2" customWidth="1"/>
    <col min="7990" max="7990" width="5.5703125" style="2" customWidth="1"/>
    <col min="7991" max="7991" width="4.42578125" style="2" customWidth="1"/>
    <col min="7992" max="7992" width="4.85546875" style="2" customWidth="1"/>
    <col min="7993" max="7993" width="6.7109375" style="2" customWidth="1"/>
    <col min="7994" max="7994" width="4.5703125" style="2" customWidth="1"/>
    <col min="7995" max="7995" width="6.140625" style="2" customWidth="1"/>
    <col min="7996" max="7996" width="4.42578125" style="2" customWidth="1"/>
    <col min="7997" max="7997" width="4.85546875" style="2" customWidth="1"/>
    <col min="7998" max="7998" width="5.28515625" style="2" customWidth="1"/>
    <col min="7999" max="7999" width="4.42578125" style="2" customWidth="1"/>
    <col min="8000" max="8000" width="7" style="2" customWidth="1"/>
    <col min="8001" max="8001" width="5.42578125" style="2" customWidth="1"/>
    <col min="8002" max="8002" width="10" style="2" customWidth="1"/>
    <col min="8003" max="8008" width="6.85546875" style="2" customWidth="1"/>
    <col min="8009" max="8011" width="5.7109375" style="2" customWidth="1"/>
    <col min="8012" max="8221" width="9.140625" style="2"/>
    <col min="8222" max="8222" width="24.140625" style="2" customWidth="1"/>
    <col min="8223" max="8223" width="4.85546875" style="2" customWidth="1"/>
    <col min="8224" max="8224" width="4.42578125" style="2" customWidth="1"/>
    <col min="8225" max="8225" width="5.42578125" style="2" customWidth="1"/>
    <col min="8226" max="8226" width="4.42578125" style="2" customWidth="1"/>
    <col min="8227" max="8227" width="4.85546875" style="2" customWidth="1"/>
    <col min="8228" max="8228" width="5.42578125" style="2" customWidth="1"/>
    <col min="8229" max="8229" width="5.7109375" style="2" customWidth="1"/>
    <col min="8230" max="8230" width="4.7109375" style="2" customWidth="1"/>
    <col min="8231" max="8231" width="5.5703125" style="2" customWidth="1"/>
    <col min="8232" max="8232" width="5" style="2" customWidth="1"/>
    <col min="8233" max="8233" width="4.28515625" style="2" customWidth="1"/>
    <col min="8234" max="8234" width="6.5703125" style="2" customWidth="1"/>
    <col min="8235" max="8235" width="5.42578125" style="2" customWidth="1"/>
    <col min="8236" max="8236" width="4.85546875" style="2" customWidth="1"/>
    <col min="8237" max="8237" width="4.42578125" style="2" customWidth="1"/>
    <col min="8238" max="8238" width="4.5703125" style="2" customWidth="1"/>
    <col min="8239" max="8239" width="4.42578125" style="2" customWidth="1"/>
    <col min="8240" max="8240" width="4.85546875" style="2" customWidth="1"/>
    <col min="8241" max="8241" width="6.140625" style="2" customWidth="1"/>
    <col min="8242" max="8242" width="5.28515625" style="2" customWidth="1"/>
    <col min="8243" max="8243" width="4.42578125" style="2" customWidth="1"/>
    <col min="8244" max="8244" width="4.85546875" style="2" customWidth="1"/>
    <col min="8245" max="8245" width="4.42578125" style="2" customWidth="1"/>
    <col min="8246" max="8246" width="5.5703125" style="2" customWidth="1"/>
    <col min="8247" max="8247" width="4.42578125" style="2" customWidth="1"/>
    <col min="8248" max="8248" width="4.85546875" style="2" customWidth="1"/>
    <col min="8249" max="8249" width="6.7109375" style="2" customWidth="1"/>
    <col min="8250" max="8250" width="4.5703125" style="2" customWidth="1"/>
    <col min="8251" max="8251" width="6.140625" style="2" customWidth="1"/>
    <col min="8252" max="8252" width="4.42578125" style="2" customWidth="1"/>
    <col min="8253" max="8253" width="4.85546875" style="2" customWidth="1"/>
    <col min="8254" max="8254" width="5.28515625" style="2" customWidth="1"/>
    <col min="8255" max="8255" width="4.42578125" style="2" customWidth="1"/>
    <col min="8256" max="8256" width="7" style="2" customWidth="1"/>
    <col min="8257" max="8257" width="5.42578125" style="2" customWidth="1"/>
    <col min="8258" max="8258" width="10" style="2" customWidth="1"/>
    <col min="8259" max="8264" width="6.85546875" style="2" customWidth="1"/>
    <col min="8265" max="8267" width="5.7109375" style="2" customWidth="1"/>
    <col min="8268" max="8477" width="9.140625" style="2"/>
    <col min="8478" max="8478" width="24.140625" style="2" customWidth="1"/>
    <col min="8479" max="8479" width="4.85546875" style="2" customWidth="1"/>
    <col min="8480" max="8480" width="4.42578125" style="2" customWidth="1"/>
    <col min="8481" max="8481" width="5.42578125" style="2" customWidth="1"/>
    <col min="8482" max="8482" width="4.42578125" style="2" customWidth="1"/>
    <col min="8483" max="8483" width="4.85546875" style="2" customWidth="1"/>
    <col min="8484" max="8484" width="5.42578125" style="2" customWidth="1"/>
    <col min="8485" max="8485" width="5.7109375" style="2" customWidth="1"/>
    <col min="8486" max="8486" width="4.7109375" style="2" customWidth="1"/>
    <col min="8487" max="8487" width="5.5703125" style="2" customWidth="1"/>
    <col min="8488" max="8488" width="5" style="2" customWidth="1"/>
    <col min="8489" max="8489" width="4.28515625" style="2" customWidth="1"/>
    <col min="8490" max="8490" width="6.5703125" style="2" customWidth="1"/>
    <col min="8491" max="8491" width="5.42578125" style="2" customWidth="1"/>
    <col min="8492" max="8492" width="4.85546875" style="2" customWidth="1"/>
    <col min="8493" max="8493" width="4.42578125" style="2" customWidth="1"/>
    <col min="8494" max="8494" width="4.5703125" style="2" customWidth="1"/>
    <col min="8495" max="8495" width="4.42578125" style="2" customWidth="1"/>
    <col min="8496" max="8496" width="4.85546875" style="2" customWidth="1"/>
    <col min="8497" max="8497" width="6.140625" style="2" customWidth="1"/>
    <col min="8498" max="8498" width="5.28515625" style="2" customWidth="1"/>
    <col min="8499" max="8499" width="4.42578125" style="2" customWidth="1"/>
    <col min="8500" max="8500" width="4.85546875" style="2" customWidth="1"/>
    <col min="8501" max="8501" width="4.42578125" style="2" customWidth="1"/>
    <col min="8502" max="8502" width="5.5703125" style="2" customWidth="1"/>
    <col min="8503" max="8503" width="4.42578125" style="2" customWidth="1"/>
    <col min="8504" max="8504" width="4.85546875" style="2" customWidth="1"/>
    <col min="8505" max="8505" width="6.7109375" style="2" customWidth="1"/>
    <col min="8506" max="8506" width="4.5703125" style="2" customWidth="1"/>
    <col min="8507" max="8507" width="6.140625" style="2" customWidth="1"/>
    <col min="8508" max="8508" width="4.42578125" style="2" customWidth="1"/>
    <col min="8509" max="8509" width="4.85546875" style="2" customWidth="1"/>
    <col min="8510" max="8510" width="5.28515625" style="2" customWidth="1"/>
    <col min="8511" max="8511" width="4.42578125" style="2" customWidth="1"/>
    <col min="8512" max="8512" width="7" style="2" customWidth="1"/>
    <col min="8513" max="8513" width="5.42578125" style="2" customWidth="1"/>
    <col min="8514" max="8514" width="10" style="2" customWidth="1"/>
    <col min="8515" max="8520" width="6.85546875" style="2" customWidth="1"/>
    <col min="8521" max="8523" width="5.7109375" style="2" customWidth="1"/>
    <col min="8524" max="8733" width="9.140625" style="2"/>
    <col min="8734" max="8734" width="24.140625" style="2" customWidth="1"/>
    <col min="8735" max="8735" width="4.85546875" style="2" customWidth="1"/>
    <col min="8736" max="8736" width="4.42578125" style="2" customWidth="1"/>
    <col min="8737" max="8737" width="5.42578125" style="2" customWidth="1"/>
    <col min="8738" max="8738" width="4.42578125" style="2" customWidth="1"/>
    <col min="8739" max="8739" width="4.85546875" style="2" customWidth="1"/>
    <col min="8740" max="8740" width="5.42578125" style="2" customWidth="1"/>
    <col min="8741" max="8741" width="5.7109375" style="2" customWidth="1"/>
    <col min="8742" max="8742" width="4.7109375" style="2" customWidth="1"/>
    <col min="8743" max="8743" width="5.5703125" style="2" customWidth="1"/>
    <col min="8744" max="8744" width="5" style="2" customWidth="1"/>
    <col min="8745" max="8745" width="4.28515625" style="2" customWidth="1"/>
    <col min="8746" max="8746" width="6.5703125" style="2" customWidth="1"/>
    <col min="8747" max="8747" width="5.42578125" style="2" customWidth="1"/>
    <col min="8748" max="8748" width="4.85546875" style="2" customWidth="1"/>
    <col min="8749" max="8749" width="4.42578125" style="2" customWidth="1"/>
    <col min="8750" max="8750" width="4.5703125" style="2" customWidth="1"/>
    <col min="8751" max="8751" width="4.42578125" style="2" customWidth="1"/>
    <col min="8752" max="8752" width="4.85546875" style="2" customWidth="1"/>
    <col min="8753" max="8753" width="6.140625" style="2" customWidth="1"/>
    <col min="8754" max="8754" width="5.28515625" style="2" customWidth="1"/>
    <col min="8755" max="8755" width="4.42578125" style="2" customWidth="1"/>
    <col min="8756" max="8756" width="4.85546875" style="2" customWidth="1"/>
    <col min="8757" max="8757" width="4.42578125" style="2" customWidth="1"/>
    <col min="8758" max="8758" width="5.5703125" style="2" customWidth="1"/>
    <col min="8759" max="8759" width="4.42578125" style="2" customWidth="1"/>
    <col min="8760" max="8760" width="4.85546875" style="2" customWidth="1"/>
    <col min="8761" max="8761" width="6.7109375" style="2" customWidth="1"/>
    <col min="8762" max="8762" width="4.5703125" style="2" customWidth="1"/>
    <col min="8763" max="8763" width="6.140625" style="2" customWidth="1"/>
    <col min="8764" max="8764" width="4.42578125" style="2" customWidth="1"/>
    <col min="8765" max="8765" width="4.85546875" style="2" customWidth="1"/>
    <col min="8766" max="8766" width="5.28515625" style="2" customWidth="1"/>
    <col min="8767" max="8767" width="4.42578125" style="2" customWidth="1"/>
    <col min="8768" max="8768" width="7" style="2" customWidth="1"/>
    <col min="8769" max="8769" width="5.42578125" style="2" customWidth="1"/>
    <col min="8770" max="8770" width="10" style="2" customWidth="1"/>
    <col min="8771" max="8776" width="6.85546875" style="2" customWidth="1"/>
    <col min="8777" max="8779" width="5.7109375" style="2" customWidth="1"/>
    <col min="8780" max="8989" width="9.140625" style="2"/>
    <col min="8990" max="8990" width="24.140625" style="2" customWidth="1"/>
    <col min="8991" max="8991" width="4.85546875" style="2" customWidth="1"/>
    <col min="8992" max="8992" width="4.42578125" style="2" customWidth="1"/>
    <col min="8993" max="8993" width="5.42578125" style="2" customWidth="1"/>
    <col min="8994" max="8994" width="4.42578125" style="2" customWidth="1"/>
    <col min="8995" max="8995" width="4.85546875" style="2" customWidth="1"/>
    <col min="8996" max="8996" width="5.42578125" style="2" customWidth="1"/>
    <col min="8997" max="8997" width="5.7109375" style="2" customWidth="1"/>
    <col min="8998" max="8998" width="4.7109375" style="2" customWidth="1"/>
    <col min="8999" max="8999" width="5.5703125" style="2" customWidth="1"/>
    <col min="9000" max="9000" width="5" style="2" customWidth="1"/>
    <col min="9001" max="9001" width="4.28515625" style="2" customWidth="1"/>
    <col min="9002" max="9002" width="6.5703125" style="2" customWidth="1"/>
    <col min="9003" max="9003" width="5.42578125" style="2" customWidth="1"/>
    <col min="9004" max="9004" width="4.85546875" style="2" customWidth="1"/>
    <col min="9005" max="9005" width="4.42578125" style="2" customWidth="1"/>
    <col min="9006" max="9006" width="4.5703125" style="2" customWidth="1"/>
    <col min="9007" max="9007" width="4.42578125" style="2" customWidth="1"/>
    <col min="9008" max="9008" width="4.85546875" style="2" customWidth="1"/>
    <col min="9009" max="9009" width="6.140625" style="2" customWidth="1"/>
    <col min="9010" max="9010" width="5.28515625" style="2" customWidth="1"/>
    <col min="9011" max="9011" width="4.42578125" style="2" customWidth="1"/>
    <col min="9012" max="9012" width="4.85546875" style="2" customWidth="1"/>
    <col min="9013" max="9013" width="4.42578125" style="2" customWidth="1"/>
    <col min="9014" max="9014" width="5.5703125" style="2" customWidth="1"/>
    <col min="9015" max="9015" width="4.42578125" style="2" customWidth="1"/>
    <col min="9016" max="9016" width="4.85546875" style="2" customWidth="1"/>
    <col min="9017" max="9017" width="6.7109375" style="2" customWidth="1"/>
    <col min="9018" max="9018" width="4.5703125" style="2" customWidth="1"/>
    <col min="9019" max="9019" width="6.140625" style="2" customWidth="1"/>
    <col min="9020" max="9020" width="4.42578125" style="2" customWidth="1"/>
    <col min="9021" max="9021" width="4.85546875" style="2" customWidth="1"/>
    <col min="9022" max="9022" width="5.28515625" style="2" customWidth="1"/>
    <col min="9023" max="9023" width="4.42578125" style="2" customWidth="1"/>
    <col min="9024" max="9024" width="7" style="2" customWidth="1"/>
    <col min="9025" max="9025" width="5.42578125" style="2" customWidth="1"/>
    <col min="9026" max="9026" width="10" style="2" customWidth="1"/>
    <col min="9027" max="9032" width="6.85546875" style="2" customWidth="1"/>
    <col min="9033" max="9035" width="5.7109375" style="2" customWidth="1"/>
    <col min="9036" max="9245" width="9.140625" style="2"/>
    <col min="9246" max="9246" width="24.140625" style="2" customWidth="1"/>
    <col min="9247" max="9247" width="4.85546875" style="2" customWidth="1"/>
    <col min="9248" max="9248" width="4.42578125" style="2" customWidth="1"/>
    <col min="9249" max="9249" width="5.42578125" style="2" customWidth="1"/>
    <col min="9250" max="9250" width="4.42578125" style="2" customWidth="1"/>
    <col min="9251" max="9251" width="4.85546875" style="2" customWidth="1"/>
    <col min="9252" max="9252" width="5.42578125" style="2" customWidth="1"/>
    <col min="9253" max="9253" width="5.7109375" style="2" customWidth="1"/>
    <col min="9254" max="9254" width="4.7109375" style="2" customWidth="1"/>
    <col min="9255" max="9255" width="5.5703125" style="2" customWidth="1"/>
    <col min="9256" max="9256" width="5" style="2" customWidth="1"/>
    <col min="9257" max="9257" width="4.28515625" style="2" customWidth="1"/>
    <col min="9258" max="9258" width="6.5703125" style="2" customWidth="1"/>
    <col min="9259" max="9259" width="5.42578125" style="2" customWidth="1"/>
    <col min="9260" max="9260" width="4.85546875" style="2" customWidth="1"/>
    <col min="9261" max="9261" width="4.42578125" style="2" customWidth="1"/>
    <col min="9262" max="9262" width="4.5703125" style="2" customWidth="1"/>
    <col min="9263" max="9263" width="4.42578125" style="2" customWidth="1"/>
    <col min="9264" max="9264" width="4.85546875" style="2" customWidth="1"/>
    <col min="9265" max="9265" width="6.140625" style="2" customWidth="1"/>
    <col min="9266" max="9266" width="5.28515625" style="2" customWidth="1"/>
    <col min="9267" max="9267" width="4.42578125" style="2" customWidth="1"/>
    <col min="9268" max="9268" width="4.85546875" style="2" customWidth="1"/>
    <col min="9269" max="9269" width="4.42578125" style="2" customWidth="1"/>
    <col min="9270" max="9270" width="5.5703125" style="2" customWidth="1"/>
    <col min="9271" max="9271" width="4.42578125" style="2" customWidth="1"/>
    <col min="9272" max="9272" width="4.85546875" style="2" customWidth="1"/>
    <col min="9273" max="9273" width="6.7109375" style="2" customWidth="1"/>
    <col min="9274" max="9274" width="4.5703125" style="2" customWidth="1"/>
    <col min="9275" max="9275" width="6.140625" style="2" customWidth="1"/>
    <col min="9276" max="9276" width="4.42578125" style="2" customWidth="1"/>
    <col min="9277" max="9277" width="4.85546875" style="2" customWidth="1"/>
    <col min="9278" max="9278" width="5.28515625" style="2" customWidth="1"/>
    <col min="9279" max="9279" width="4.42578125" style="2" customWidth="1"/>
    <col min="9280" max="9280" width="7" style="2" customWidth="1"/>
    <col min="9281" max="9281" width="5.42578125" style="2" customWidth="1"/>
    <col min="9282" max="9282" width="10" style="2" customWidth="1"/>
    <col min="9283" max="9288" width="6.85546875" style="2" customWidth="1"/>
    <col min="9289" max="9291" width="5.7109375" style="2" customWidth="1"/>
    <col min="9292" max="9501" width="9.140625" style="2"/>
    <col min="9502" max="9502" width="24.140625" style="2" customWidth="1"/>
    <col min="9503" max="9503" width="4.85546875" style="2" customWidth="1"/>
    <col min="9504" max="9504" width="4.42578125" style="2" customWidth="1"/>
    <col min="9505" max="9505" width="5.42578125" style="2" customWidth="1"/>
    <col min="9506" max="9506" width="4.42578125" style="2" customWidth="1"/>
    <col min="9507" max="9507" width="4.85546875" style="2" customWidth="1"/>
    <col min="9508" max="9508" width="5.42578125" style="2" customWidth="1"/>
    <col min="9509" max="9509" width="5.7109375" style="2" customWidth="1"/>
    <col min="9510" max="9510" width="4.7109375" style="2" customWidth="1"/>
    <col min="9511" max="9511" width="5.5703125" style="2" customWidth="1"/>
    <col min="9512" max="9512" width="5" style="2" customWidth="1"/>
    <col min="9513" max="9513" width="4.28515625" style="2" customWidth="1"/>
    <col min="9514" max="9514" width="6.5703125" style="2" customWidth="1"/>
    <col min="9515" max="9515" width="5.42578125" style="2" customWidth="1"/>
    <col min="9516" max="9516" width="4.85546875" style="2" customWidth="1"/>
    <col min="9517" max="9517" width="4.42578125" style="2" customWidth="1"/>
    <col min="9518" max="9518" width="4.5703125" style="2" customWidth="1"/>
    <col min="9519" max="9519" width="4.42578125" style="2" customWidth="1"/>
    <col min="9520" max="9520" width="4.85546875" style="2" customWidth="1"/>
    <col min="9521" max="9521" width="6.140625" style="2" customWidth="1"/>
    <col min="9522" max="9522" width="5.28515625" style="2" customWidth="1"/>
    <col min="9523" max="9523" width="4.42578125" style="2" customWidth="1"/>
    <col min="9524" max="9524" width="4.85546875" style="2" customWidth="1"/>
    <col min="9525" max="9525" width="4.42578125" style="2" customWidth="1"/>
    <col min="9526" max="9526" width="5.5703125" style="2" customWidth="1"/>
    <col min="9527" max="9527" width="4.42578125" style="2" customWidth="1"/>
    <col min="9528" max="9528" width="4.85546875" style="2" customWidth="1"/>
    <col min="9529" max="9529" width="6.7109375" style="2" customWidth="1"/>
    <col min="9530" max="9530" width="4.5703125" style="2" customWidth="1"/>
    <col min="9531" max="9531" width="6.140625" style="2" customWidth="1"/>
    <col min="9532" max="9532" width="4.42578125" style="2" customWidth="1"/>
    <col min="9533" max="9533" width="4.85546875" style="2" customWidth="1"/>
    <col min="9534" max="9534" width="5.28515625" style="2" customWidth="1"/>
    <col min="9535" max="9535" width="4.42578125" style="2" customWidth="1"/>
    <col min="9536" max="9536" width="7" style="2" customWidth="1"/>
    <col min="9537" max="9537" width="5.42578125" style="2" customWidth="1"/>
    <col min="9538" max="9538" width="10" style="2" customWidth="1"/>
    <col min="9539" max="9544" width="6.85546875" style="2" customWidth="1"/>
    <col min="9545" max="9547" width="5.7109375" style="2" customWidth="1"/>
    <col min="9548" max="9757" width="9.140625" style="2"/>
    <col min="9758" max="9758" width="24.140625" style="2" customWidth="1"/>
    <col min="9759" max="9759" width="4.85546875" style="2" customWidth="1"/>
    <col min="9760" max="9760" width="4.42578125" style="2" customWidth="1"/>
    <col min="9761" max="9761" width="5.42578125" style="2" customWidth="1"/>
    <col min="9762" max="9762" width="4.42578125" style="2" customWidth="1"/>
    <col min="9763" max="9763" width="4.85546875" style="2" customWidth="1"/>
    <col min="9764" max="9764" width="5.42578125" style="2" customWidth="1"/>
    <col min="9765" max="9765" width="5.7109375" style="2" customWidth="1"/>
    <col min="9766" max="9766" width="4.7109375" style="2" customWidth="1"/>
    <col min="9767" max="9767" width="5.5703125" style="2" customWidth="1"/>
    <col min="9768" max="9768" width="5" style="2" customWidth="1"/>
    <col min="9769" max="9769" width="4.28515625" style="2" customWidth="1"/>
    <col min="9770" max="9770" width="6.5703125" style="2" customWidth="1"/>
    <col min="9771" max="9771" width="5.42578125" style="2" customWidth="1"/>
    <col min="9772" max="9772" width="4.85546875" style="2" customWidth="1"/>
    <col min="9773" max="9773" width="4.42578125" style="2" customWidth="1"/>
    <col min="9774" max="9774" width="4.5703125" style="2" customWidth="1"/>
    <col min="9775" max="9775" width="4.42578125" style="2" customWidth="1"/>
    <col min="9776" max="9776" width="4.85546875" style="2" customWidth="1"/>
    <col min="9777" max="9777" width="6.140625" style="2" customWidth="1"/>
    <col min="9778" max="9778" width="5.28515625" style="2" customWidth="1"/>
    <col min="9779" max="9779" width="4.42578125" style="2" customWidth="1"/>
    <col min="9780" max="9780" width="4.85546875" style="2" customWidth="1"/>
    <col min="9781" max="9781" width="4.42578125" style="2" customWidth="1"/>
    <col min="9782" max="9782" width="5.5703125" style="2" customWidth="1"/>
    <col min="9783" max="9783" width="4.42578125" style="2" customWidth="1"/>
    <col min="9784" max="9784" width="4.85546875" style="2" customWidth="1"/>
    <col min="9785" max="9785" width="6.7109375" style="2" customWidth="1"/>
    <col min="9786" max="9786" width="4.5703125" style="2" customWidth="1"/>
    <col min="9787" max="9787" width="6.140625" style="2" customWidth="1"/>
    <col min="9788" max="9788" width="4.42578125" style="2" customWidth="1"/>
    <col min="9789" max="9789" width="4.85546875" style="2" customWidth="1"/>
    <col min="9790" max="9790" width="5.28515625" style="2" customWidth="1"/>
    <col min="9791" max="9791" width="4.42578125" style="2" customWidth="1"/>
    <col min="9792" max="9792" width="7" style="2" customWidth="1"/>
    <col min="9793" max="9793" width="5.42578125" style="2" customWidth="1"/>
    <col min="9794" max="9794" width="10" style="2" customWidth="1"/>
    <col min="9795" max="9800" width="6.85546875" style="2" customWidth="1"/>
    <col min="9801" max="9803" width="5.7109375" style="2" customWidth="1"/>
    <col min="9804" max="10013" width="9.140625" style="2"/>
    <col min="10014" max="10014" width="24.140625" style="2" customWidth="1"/>
    <col min="10015" max="10015" width="4.85546875" style="2" customWidth="1"/>
    <col min="10016" max="10016" width="4.42578125" style="2" customWidth="1"/>
    <col min="10017" max="10017" width="5.42578125" style="2" customWidth="1"/>
    <col min="10018" max="10018" width="4.42578125" style="2" customWidth="1"/>
    <col min="10019" max="10019" width="4.85546875" style="2" customWidth="1"/>
    <col min="10020" max="10020" width="5.42578125" style="2" customWidth="1"/>
    <col min="10021" max="10021" width="5.7109375" style="2" customWidth="1"/>
    <col min="10022" max="10022" width="4.7109375" style="2" customWidth="1"/>
    <col min="10023" max="10023" width="5.5703125" style="2" customWidth="1"/>
    <col min="10024" max="10024" width="5" style="2" customWidth="1"/>
    <col min="10025" max="10025" width="4.28515625" style="2" customWidth="1"/>
    <col min="10026" max="10026" width="6.5703125" style="2" customWidth="1"/>
    <col min="10027" max="10027" width="5.42578125" style="2" customWidth="1"/>
    <col min="10028" max="10028" width="4.85546875" style="2" customWidth="1"/>
    <col min="10029" max="10029" width="4.42578125" style="2" customWidth="1"/>
    <col min="10030" max="10030" width="4.5703125" style="2" customWidth="1"/>
    <col min="10031" max="10031" width="4.42578125" style="2" customWidth="1"/>
    <col min="10032" max="10032" width="4.85546875" style="2" customWidth="1"/>
    <col min="10033" max="10033" width="6.140625" style="2" customWidth="1"/>
    <col min="10034" max="10034" width="5.28515625" style="2" customWidth="1"/>
    <col min="10035" max="10035" width="4.42578125" style="2" customWidth="1"/>
    <col min="10036" max="10036" width="4.85546875" style="2" customWidth="1"/>
    <col min="10037" max="10037" width="4.42578125" style="2" customWidth="1"/>
    <col min="10038" max="10038" width="5.5703125" style="2" customWidth="1"/>
    <col min="10039" max="10039" width="4.42578125" style="2" customWidth="1"/>
    <col min="10040" max="10040" width="4.85546875" style="2" customWidth="1"/>
    <col min="10041" max="10041" width="6.7109375" style="2" customWidth="1"/>
    <col min="10042" max="10042" width="4.5703125" style="2" customWidth="1"/>
    <col min="10043" max="10043" width="6.140625" style="2" customWidth="1"/>
    <col min="10044" max="10044" width="4.42578125" style="2" customWidth="1"/>
    <col min="10045" max="10045" width="4.85546875" style="2" customWidth="1"/>
    <col min="10046" max="10046" width="5.28515625" style="2" customWidth="1"/>
    <col min="10047" max="10047" width="4.42578125" style="2" customWidth="1"/>
    <col min="10048" max="10048" width="7" style="2" customWidth="1"/>
    <col min="10049" max="10049" width="5.42578125" style="2" customWidth="1"/>
    <col min="10050" max="10050" width="10" style="2" customWidth="1"/>
    <col min="10051" max="10056" width="6.85546875" style="2" customWidth="1"/>
    <col min="10057" max="10059" width="5.7109375" style="2" customWidth="1"/>
    <col min="10060" max="10269" width="9.140625" style="2"/>
    <col min="10270" max="10270" width="24.140625" style="2" customWidth="1"/>
    <col min="10271" max="10271" width="4.85546875" style="2" customWidth="1"/>
    <col min="10272" max="10272" width="4.42578125" style="2" customWidth="1"/>
    <col min="10273" max="10273" width="5.42578125" style="2" customWidth="1"/>
    <col min="10274" max="10274" width="4.42578125" style="2" customWidth="1"/>
    <col min="10275" max="10275" width="4.85546875" style="2" customWidth="1"/>
    <col min="10276" max="10276" width="5.42578125" style="2" customWidth="1"/>
    <col min="10277" max="10277" width="5.7109375" style="2" customWidth="1"/>
    <col min="10278" max="10278" width="4.7109375" style="2" customWidth="1"/>
    <col min="10279" max="10279" width="5.5703125" style="2" customWidth="1"/>
    <col min="10280" max="10280" width="5" style="2" customWidth="1"/>
    <col min="10281" max="10281" width="4.28515625" style="2" customWidth="1"/>
    <col min="10282" max="10282" width="6.5703125" style="2" customWidth="1"/>
    <col min="10283" max="10283" width="5.42578125" style="2" customWidth="1"/>
    <col min="10284" max="10284" width="4.85546875" style="2" customWidth="1"/>
    <col min="10285" max="10285" width="4.42578125" style="2" customWidth="1"/>
    <col min="10286" max="10286" width="4.5703125" style="2" customWidth="1"/>
    <col min="10287" max="10287" width="4.42578125" style="2" customWidth="1"/>
    <col min="10288" max="10288" width="4.85546875" style="2" customWidth="1"/>
    <col min="10289" max="10289" width="6.140625" style="2" customWidth="1"/>
    <col min="10290" max="10290" width="5.28515625" style="2" customWidth="1"/>
    <col min="10291" max="10291" width="4.42578125" style="2" customWidth="1"/>
    <col min="10292" max="10292" width="4.85546875" style="2" customWidth="1"/>
    <col min="10293" max="10293" width="4.42578125" style="2" customWidth="1"/>
    <col min="10294" max="10294" width="5.5703125" style="2" customWidth="1"/>
    <col min="10295" max="10295" width="4.42578125" style="2" customWidth="1"/>
    <col min="10296" max="10296" width="4.85546875" style="2" customWidth="1"/>
    <col min="10297" max="10297" width="6.7109375" style="2" customWidth="1"/>
    <col min="10298" max="10298" width="4.5703125" style="2" customWidth="1"/>
    <col min="10299" max="10299" width="6.140625" style="2" customWidth="1"/>
    <col min="10300" max="10300" width="4.42578125" style="2" customWidth="1"/>
    <col min="10301" max="10301" width="4.85546875" style="2" customWidth="1"/>
    <col min="10302" max="10302" width="5.28515625" style="2" customWidth="1"/>
    <col min="10303" max="10303" width="4.42578125" style="2" customWidth="1"/>
    <col min="10304" max="10304" width="7" style="2" customWidth="1"/>
    <col min="10305" max="10305" width="5.42578125" style="2" customWidth="1"/>
    <col min="10306" max="10306" width="10" style="2" customWidth="1"/>
    <col min="10307" max="10312" width="6.85546875" style="2" customWidth="1"/>
    <col min="10313" max="10315" width="5.7109375" style="2" customWidth="1"/>
    <col min="10316" max="10525" width="9.140625" style="2"/>
    <col min="10526" max="10526" width="24.140625" style="2" customWidth="1"/>
    <col min="10527" max="10527" width="4.85546875" style="2" customWidth="1"/>
    <col min="10528" max="10528" width="4.42578125" style="2" customWidth="1"/>
    <col min="10529" max="10529" width="5.42578125" style="2" customWidth="1"/>
    <col min="10530" max="10530" width="4.42578125" style="2" customWidth="1"/>
    <col min="10531" max="10531" width="4.85546875" style="2" customWidth="1"/>
    <col min="10532" max="10532" width="5.42578125" style="2" customWidth="1"/>
    <col min="10533" max="10533" width="5.7109375" style="2" customWidth="1"/>
    <col min="10534" max="10534" width="4.7109375" style="2" customWidth="1"/>
    <col min="10535" max="10535" width="5.5703125" style="2" customWidth="1"/>
    <col min="10536" max="10536" width="5" style="2" customWidth="1"/>
    <col min="10537" max="10537" width="4.28515625" style="2" customWidth="1"/>
    <col min="10538" max="10538" width="6.5703125" style="2" customWidth="1"/>
    <col min="10539" max="10539" width="5.42578125" style="2" customWidth="1"/>
    <col min="10540" max="10540" width="4.85546875" style="2" customWidth="1"/>
    <col min="10541" max="10541" width="4.42578125" style="2" customWidth="1"/>
    <col min="10542" max="10542" width="4.5703125" style="2" customWidth="1"/>
    <col min="10543" max="10543" width="4.42578125" style="2" customWidth="1"/>
    <col min="10544" max="10544" width="4.85546875" style="2" customWidth="1"/>
    <col min="10545" max="10545" width="6.140625" style="2" customWidth="1"/>
    <col min="10546" max="10546" width="5.28515625" style="2" customWidth="1"/>
    <col min="10547" max="10547" width="4.42578125" style="2" customWidth="1"/>
    <col min="10548" max="10548" width="4.85546875" style="2" customWidth="1"/>
    <col min="10549" max="10549" width="4.42578125" style="2" customWidth="1"/>
    <col min="10550" max="10550" width="5.5703125" style="2" customWidth="1"/>
    <col min="10551" max="10551" width="4.42578125" style="2" customWidth="1"/>
    <col min="10552" max="10552" width="4.85546875" style="2" customWidth="1"/>
    <col min="10553" max="10553" width="6.7109375" style="2" customWidth="1"/>
    <col min="10554" max="10554" width="4.5703125" style="2" customWidth="1"/>
    <col min="10555" max="10555" width="6.140625" style="2" customWidth="1"/>
    <col min="10556" max="10556" width="4.42578125" style="2" customWidth="1"/>
    <col min="10557" max="10557" width="4.85546875" style="2" customWidth="1"/>
    <col min="10558" max="10558" width="5.28515625" style="2" customWidth="1"/>
    <col min="10559" max="10559" width="4.42578125" style="2" customWidth="1"/>
    <col min="10560" max="10560" width="7" style="2" customWidth="1"/>
    <col min="10561" max="10561" width="5.42578125" style="2" customWidth="1"/>
    <col min="10562" max="10562" width="10" style="2" customWidth="1"/>
    <col min="10563" max="10568" width="6.85546875" style="2" customWidth="1"/>
    <col min="10569" max="10571" width="5.7109375" style="2" customWidth="1"/>
    <col min="10572" max="10781" width="9.140625" style="2"/>
    <col min="10782" max="10782" width="24.140625" style="2" customWidth="1"/>
    <col min="10783" max="10783" width="4.85546875" style="2" customWidth="1"/>
    <col min="10784" max="10784" width="4.42578125" style="2" customWidth="1"/>
    <col min="10785" max="10785" width="5.42578125" style="2" customWidth="1"/>
    <col min="10786" max="10786" width="4.42578125" style="2" customWidth="1"/>
    <col min="10787" max="10787" width="4.85546875" style="2" customWidth="1"/>
    <col min="10788" max="10788" width="5.42578125" style="2" customWidth="1"/>
    <col min="10789" max="10789" width="5.7109375" style="2" customWidth="1"/>
    <col min="10790" max="10790" width="4.7109375" style="2" customWidth="1"/>
    <col min="10791" max="10791" width="5.5703125" style="2" customWidth="1"/>
    <col min="10792" max="10792" width="5" style="2" customWidth="1"/>
    <col min="10793" max="10793" width="4.28515625" style="2" customWidth="1"/>
    <col min="10794" max="10794" width="6.5703125" style="2" customWidth="1"/>
    <col min="10795" max="10795" width="5.42578125" style="2" customWidth="1"/>
    <col min="10796" max="10796" width="4.85546875" style="2" customWidth="1"/>
    <col min="10797" max="10797" width="4.42578125" style="2" customWidth="1"/>
    <col min="10798" max="10798" width="4.5703125" style="2" customWidth="1"/>
    <col min="10799" max="10799" width="4.42578125" style="2" customWidth="1"/>
    <col min="10800" max="10800" width="4.85546875" style="2" customWidth="1"/>
    <col min="10801" max="10801" width="6.140625" style="2" customWidth="1"/>
    <col min="10802" max="10802" width="5.28515625" style="2" customWidth="1"/>
    <col min="10803" max="10803" width="4.42578125" style="2" customWidth="1"/>
    <col min="10804" max="10804" width="4.85546875" style="2" customWidth="1"/>
    <col min="10805" max="10805" width="4.42578125" style="2" customWidth="1"/>
    <col min="10806" max="10806" width="5.5703125" style="2" customWidth="1"/>
    <col min="10807" max="10807" width="4.42578125" style="2" customWidth="1"/>
    <col min="10808" max="10808" width="4.85546875" style="2" customWidth="1"/>
    <col min="10809" max="10809" width="6.7109375" style="2" customWidth="1"/>
    <col min="10810" max="10810" width="4.5703125" style="2" customWidth="1"/>
    <col min="10811" max="10811" width="6.140625" style="2" customWidth="1"/>
    <col min="10812" max="10812" width="4.42578125" style="2" customWidth="1"/>
    <col min="10813" max="10813" width="4.85546875" style="2" customWidth="1"/>
    <col min="10814" max="10814" width="5.28515625" style="2" customWidth="1"/>
    <col min="10815" max="10815" width="4.42578125" style="2" customWidth="1"/>
    <col min="10816" max="10816" width="7" style="2" customWidth="1"/>
    <col min="10817" max="10817" width="5.42578125" style="2" customWidth="1"/>
    <col min="10818" max="10818" width="10" style="2" customWidth="1"/>
    <col min="10819" max="10824" width="6.85546875" style="2" customWidth="1"/>
    <col min="10825" max="10827" width="5.7109375" style="2" customWidth="1"/>
    <col min="10828" max="11037" width="9.140625" style="2"/>
    <col min="11038" max="11038" width="24.140625" style="2" customWidth="1"/>
    <col min="11039" max="11039" width="4.85546875" style="2" customWidth="1"/>
    <col min="11040" max="11040" width="4.42578125" style="2" customWidth="1"/>
    <col min="11041" max="11041" width="5.42578125" style="2" customWidth="1"/>
    <col min="11042" max="11042" width="4.42578125" style="2" customWidth="1"/>
    <col min="11043" max="11043" width="4.85546875" style="2" customWidth="1"/>
    <col min="11044" max="11044" width="5.42578125" style="2" customWidth="1"/>
    <col min="11045" max="11045" width="5.7109375" style="2" customWidth="1"/>
    <col min="11046" max="11046" width="4.7109375" style="2" customWidth="1"/>
    <col min="11047" max="11047" width="5.5703125" style="2" customWidth="1"/>
    <col min="11048" max="11048" width="5" style="2" customWidth="1"/>
    <col min="11049" max="11049" width="4.28515625" style="2" customWidth="1"/>
    <col min="11050" max="11050" width="6.5703125" style="2" customWidth="1"/>
    <col min="11051" max="11051" width="5.42578125" style="2" customWidth="1"/>
    <col min="11052" max="11052" width="4.85546875" style="2" customWidth="1"/>
    <col min="11053" max="11053" width="4.42578125" style="2" customWidth="1"/>
    <col min="11054" max="11054" width="4.5703125" style="2" customWidth="1"/>
    <col min="11055" max="11055" width="4.42578125" style="2" customWidth="1"/>
    <col min="11056" max="11056" width="4.85546875" style="2" customWidth="1"/>
    <col min="11057" max="11057" width="6.140625" style="2" customWidth="1"/>
    <col min="11058" max="11058" width="5.28515625" style="2" customWidth="1"/>
    <col min="11059" max="11059" width="4.42578125" style="2" customWidth="1"/>
    <col min="11060" max="11060" width="4.85546875" style="2" customWidth="1"/>
    <col min="11061" max="11061" width="4.42578125" style="2" customWidth="1"/>
    <col min="11062" max="11062" width="5.5703125" style="2" customWidth="1"/>
    <col min="11063" max="11063" width="4.42578125" style="2" customWidth="1"/>
    <col min="11064" max="11064" width="4.85546875" style="2" customWidth="1"/>
    <col min="11065" max="11065" width="6.7109375" style="2" customWidth="1"/>
    <col min="11066" max="11066" width="4.5703125" style="2" customWidth="1"/>
    <col min="11067" max="11067" width="6.140625" style="2" customWidth="1"/>
    <col min="11068" max="11068" width="4.42578125" style="2" customWidth="1"/>
    <col min="11069" max="11069" width="4.85546875" style="2" customWidth="1"/>
    <col min="11070" max="11070" width="5.28515625" style="2" customWidth="1"/>
    <col min="11071" max="11071" width="4.42578125" style="2" customWidth="1"/>
    <col min="11072" max="11072" width="7" style="2" customWidth="1"/>
    <col min="11073" max="11073" width="5.42578125" style="2" customWidth="1"/>
    <col min="11074" max="11074" width="10" style="2" customWidth="1"/>
    <col min="11075" max="11080" width="6.85546875" style="2" customWidth="1"/>
    <col min="11081" max="11083" width="5.7109375" style="2" customWidth="1"/>
    <col min="11084" max="11293" width="9.140625" style="2"/>
    <col min="11294" max="11294" width="24.140625" style="2" customWidth="1"/>
    <col min="11295" max="11295" width="4.85546875" style="2" customWidth="1"/>
    <col min="11296" max="11296" width="4.42578125" style="2" customWidth="1"/>
    <col min="11297" max="11297" width="5.42578125" style="2" customWidth="1"/>
    <col min="11298" max="11298" width="4.42578125" style="2" customWidth="1"/>
    <col min="11299" max="11299" width="4.85546875" style="2" customWidth="1"/>
    <col min="11300" max="11300" width="5.42578125" style="2" customWidth="1"/>
    <col min="11301" max="11301" width="5.7109375" style="2" customWidth="1"/>
    <col min="11302" max="11302" width="4.7109375" style="2" customWidth="1"/>
    <col min="11303" max="11303" width="5.5703125" style="2" customWidth="1"/>
    <col min="11304" max="11304" width="5" style="2" customWidth="1"/>
    <col min="11305" max="11305" width="4.28515625" style="2" customWidth="1"/>
    <col min="11306" max="11306" width="6.5703125" style="2" customWidth="1"/>
    <col min="11307" max="11307" width="5.42578125" style="2" customWidth="1"/>
    <col min="11308" max="11308" width="4.85546875" style="2" customWidth="1"/>
    <col min="11309" max="11309" width="4.42578125" style="2" customWidth="1"/>
    <col min="11310" max="11310" width="4.5703125" style="2" customWidth="1"/>
    <col min="11311" max="11311" width="4.42578125" style="2" customWidth="1"/>
    <col min="11312" max="11312" width="4.85546875" style="2" customWidth="1"/>
    <col min="11313" max="11313" width="6.140625" style="2" customWidth="1"/>
    <col min="11314" max="11314" width="5.28515625" style="2" customWidth="1"/>
    <col min="11315" max="11315" width="4.42578125" style="2" customWidth="1"/>
    <col min="11316" max="11316" width="4.85546875" style="2" customWidth="1"/>
    <col min="11317" max="11317" width="4.42578125" style="2" customWidth="1"/>
    <col min="11318" max="11318" width="5.5703125" style="2" customWidth="1"/>
    <col min="11319" max="11319" width="4.42578125" style="2" customWidth="1"/>
    <col min="11320" max="11320" width="4.85546875" style="2" customWidth="1"/>
    <col min="11321" max="11321" width="6.7109375" style="2" customWidth="1"/>
    <col min="11322" max="11322" width="4.5703125" style="2" customWidth="1"/>
    <col min="11323" max="11323" width="6.140625" style="2" customWidth="1"/>
    <col min="11324" max="11324" width="4.42578125" style="2" customWidth="1"/>
    <col min="11325" max="11325" width="4.85546875" style="2" customWidth="1"/>
    <col min="11326" max="11326" width="5.28515625" style="2" customWidth="1"/>
    <col min="11327" max="11327" width="4.42578125" style="2" customWidth="1"/>
    <col min="11328" max="11328" width="7" style="2" customWidth="1"/>
    <col min="11329" max="11329" width="5.42578125" style="2" customWidth="1"/>
    <col min="11330" max="11330" width="10" style="2" customWidth="1"/>
    <col min="11331" max="11336" width="6.85546875" style="2" customWidth="1"/>
    <col min="11337" max="11339" width="5.7109375" style="2" customWidth="1"/>
    <col min="11340" max="11549" width="9.140625" style="2"/>
    <col min="11550" max="11550" width="24.140625" style="2" customWidth="1"/>
    <col min="11551" max="11551" width="4.85546875" style="2" customWidth="1"/>
    <col min="11552" max="11552" width="4.42578125" style="2" customWidth="1"/>
    <col min="11553" max="11553" width="5.42578125" style="2" customWidth="1"/>
    <col min="11554" max="11554" width="4.42578125" style="2" customWidth="1"/>
    <col min="11555" max="11555" width="4.85546875" style="2" customWidth="1"/>
    <col min="11556" max="11556" width="5.42578125" style="2" customWidth="1"/>
    <col min="11557" max="11557" width="5.7109375" style="2" customWidth="1"/>
    <col min="11558" max="11558" width="4.7109375" style="2" customWidth="1"/>
    <col min="11559" max="11559" width="5.5703125" style="2" customWidth="1"/>
    <col min="11560" max="11560" width="5" style="2" customWidth="1"/>
    <col min="11561" max="11561" width="4.28515625" style="2" customWidth="1"/>
    <col min="11562" max="11562" width="6.5703125" style="2" customWidth="1"/>
    <col min="11563" max="11563" width="5.42578125" style="2" customWidth="1"/>
    <col min="11564" max="11564" width="4.85546875" style="2" customWidth="1"/>
    <col min="11565" max="11565" width="4.42578125" style="2" customWidth="1"/>
    <col min="11566" max="11566" width="4.5703125" style="2" customWidth="1"/>
    <col min="11567" max="11567" width="4.42578125" style="2" customWidth="1"/>
    <col min="11568" max="11568" width="4.85546875" style="2" customWidth="1"/>
    <col min="11569" max="11569" width="6.140625" style="2" customWidth="1"/>
    <col min="11570" max="11570" width="5.28515625" style="2" customWidth="1"/>
    <col min="11571" max="11571" width="4.42578125" style="2" customWidth="1"/>
    <col min="11572" max="11572" width="4.85546875" style="2" customWidth="1"/>
    <col min="11573" max="11573" width="4.42578125" style="2" customWidth="1"/>
    <col min="11574" max="11574" width="5.5703125" style="2" customWidth="1"/>
    <col min="11575" max="11575" width="4.42578125" style="2" customWidth="1"/>
    <col min="11576" max="11576" width="4.85546875" style="2" customWidth="1"/>
    <col min="11577" max="11577" width="6.7109375" style="2" customWidth="1"/>
    <col min="11578" max="11578" width="4.5703125" style="2" customWidth="1"/>
    <col min="11579" max="11579" width="6.140625" style="2" customWidth="1"/>
    <col min="11580" max="11580" width="4.42578125" style="2" customWidth="1"/>
    <col min="11581" max="11581" width="4.85546875" style="2" customWidth="1"/>
    <col min="11582" max="11582" width="5.28515625" style="2" customWidth="1"/>
    <col min="11583" max="11583" width="4.42578125" style="2" customWidth="1"/>
    <col min="11584" max="11584" width="7" style="2" customWidth="1"/>
    <col min="11585" max="11585" width="5.42578125" style="2" customWidth="1"/>
    <col min="11586" max="11586" width="10" style="2" customWidth="1"/>
    <col min="11587" max="11592" width="6.85546875" style="2" customWidth="1"/>
    <col min="11593" max="11595" width="5.7109375" style="2" customWidth="1"/>
    <col min="11596" max="11805" width="9.140625" style="2"/>
    <col min="11806" max="11806" width="24.140625" style="2" customWidth="1"/>
    <col min="11807" max="11807" width="4.85546875" style="2" customWidth="1"/>
    <col min="11808" max="11808" width="4.42578125" style="2" customWidth="1"/>
    <col min="11809" max="11809" width="5.42578125" style="2" customWidth="1"/>
    <col min="11810" max="11810" width="4.42578125" style="2" customWidth="1"/>
    <col min="11811" max="11811" width="4.85546875" style="2" customWidth="1"/>
    <col min="11812" max="11812" width="5.42578125" style="2" customWidth="1"/>
    <col min="11813" max="11813" width="5.7109375" style="2" customWidth="1"/>
    <col min="11814" max="11814" width="4.7109375" style="2" customWidth="1"/>
    <col min="11815" max="11815" width="5.5703125" style="2" customWidth="1"/>
    <col min="11816" max="11816" width="5" style="2" customWidth="1"/>
    <col min="11817" max="11817" width="4.28515625" style="2" customWidth="1"/>
    <col min="11818" max="11818" width="6.5703125" style="2" customWidth="1"/>
    <col min="11819" max="11819" width="5.42578125" style="2" customWidth="1"/>
    <col min="11820" max="11820" width="4.85546875" style="2" customWidth="1"/>
    <col min="11821" max="11821" width="4.42578125" style="2" customWidth="1"/>
    <col min="11822" max="11822" width="4.5703125" style="2" customWidth="1"/>
    <col min="11823" max="11823" width="4.42578125" style="2" customWidth="1"/>
    <col min="11824" max="11824" width="4.85546875" style="2" customWidth="1"/>
    <col min="11825" max="11825" width="6.140625" style="2" customWidth="1"/>
    <col min="11826" max="11826" width="5.28515625" style="2" customWidth="1"/>
    <col min="11827" max="11827" width="4.42578125" style="2" customWidth="1"/>
    <col min="11828" max="11828" width="4.85546875" style="2" customWidth="1"/>
    <col min="11829" max="11829" width="4.42578125" style="2" customWidth="1"/>
    <col min="11830" max="11830" width="5.5703125" style="2" customWidth="1"/>
    <col min="11831" max="11831" width="4.42578125" style="2" customWidth="1"/>
    <col min="11832" max="11832" width="4.85546875" style="2" customWidth="1"/>
    <col min="11833" max="11833" width="6.7109375" style="2" customWidth="1"/>
    <col min="11834" max="11834" width="4.5703125" style="2" customWidth="1"/>
    <col min="11835" max="11835" width="6.140625" style="2" customWidth="1"/>
    <col min="11836" max="11836" width="4.42578125" style="2" customWidth="1"/>
    <col min="11837" max="11837" width="4.85546875" style="2" customWidth="1"/>
    <col min="11838" max="11838" width="5.28515625" style="2" customWidth="1"/>
    <col min="11839" max="11839" width="4.42578125" style="2" customWidth="1"/>
    <col min="11840" max="11840" width="7" style="2" customWidth="1"/>
    <col min="11841" max="11841" width="5.42578125" style="2" customWidth="1"/>
    <col min="11842" max="11842" width="10" style="2" customWidth="1"/>
    <col min="11843" max="11848" width="6.85546875" style="2" customWidth="1"/>
    <col min="11849" max="11851" width="5.7109375" style="2" customWidth="1"/>
    <col min="11852" max="12061" width="9.140625" style="2"/>
    <col min="12062" max="12062" width="24.140625" style="2" customWidth="1"/>
    <col min="12063" max="12063" width="4.85546875" style="2" customWidth="1"/>
    <col min="12064" max="12064" width="4.42578125" style="2" customWidth="1"/>
    <col min="12065" max="12065" width="5.42578125" style="2" customWidth="1"/>
    <col min="12066" max="12066" width="4.42578125" style="2" customWidth="1"/>
    <col min="12067" max="12067" width="4.85546875" style="2" customWidth="1"/>
    <col min="12068" max="12068" width="5.42578125" style="2" customWidth="1"/>
    <col min="12069" max="12069" width="5.7109375" style="2" customWidth="1"/>
    <col min="12070" max="12070" width="4.7109375" style="2" customWidth="1"/>
    <col min="12071" max="12071" width="5.5703125" style="2" customWidth="1"/>
    <col min="12072" max="12072" width="5" style="2" customWidth="1"/>
    <col min="12073" max="12073" width="4.28515625" style="2" customWidth="1"/>
    <col min="12074" max="12074" width="6.5703125" style="2" customWidth="1"/>
    <col min="12075" max="12075" width="5.42578125" style="2" customWidth="1"/>
    <col min="12076" max="12076" width="4.85546875" style="2" customWidth="1"/>
    <col min="12077" max="12077" width="4.42578125" style="2" customWidth="1"/>
    <col min="12078" max="12078" width="4.5703125" style="2" customWidth="1"/>
    <col min="12079" max="12079" width="4.42578125" style="2" customWidth="1"/>
    <col min="12080" max="12080" width="4.85546875" style="2" customWidth="1"/>
    <col min="12081" max="12081" width="6.140625" style="2" customWidth="1"/>
    <col min="12082" max="12082" width="5.28515625" style="2" customWidth="1"/>
    <col min="12083" max="12083" width="4.42578125" style="2" customWidth="1"/>
    <col min="12084" max="12084" width="4.85546875" style="2" customWidth="1"/>
    <col min="12085" max="12085" width="4.42578125" style="2" customWidth="1"/>
    <col min="12086" max="12086" width="5.5703125" style="2" customWidth="1"/>
    <col min="12087" max="12087" width="4.42578125" style="2" customWidth="1"/>
    <col min="12088" max="12088" width="4.85546875" style="2" customWidth="1"/>
    <col min="12089" max="12089" width="6.7109375" style="2" customWidth="1"/>
    <col min="12090" max="12090" width="4.5703125" style="2" customWidth="1"/>
    <col min="12091" max="12091" width="6.140625" style="2" customWidth="1"/>
    <col min="12092" max="12092" width="4.42578125" style="2" customWidth="1"/>
    <col min="12093" max="12093" width="4.85546875" style="2" customWidth="1"/>
    <col min="12094" max="12094" width="5.28515625" style="2" customWidth="1"/>
    <col min="12095" max="12095" width="4.42578125" style="2" customWidth="1"/>
    <col min="12096" max="12096" width="7" style="2" customWidth="1"/>
    <col min="12097" max="12097" width="5.42578125" style="2" customWidth="1"/>
    <col min="12098" max="12098" width="10" style="2" customWidth="1"/>
    <col min="12099" max="12104" width="6.85546875" style="2" customWidth="1"/>
    <col min="12105" max="12107" width="5.7109375" style="2" customWidth="1"/>
    <col min="12108" max="12317" width="9.140625" style="2"/>
    <col min="12318" max="12318" width="24.140625" style="2" customWidth="1"/>
    <col min="12319" max="12319" width="4.85546875" style="2" customWidth="1"/>
    <col min="12320" max="12320" width="4.42578125" style="2" customWidth="1"/>
    <col min="12321" max="12321" width="5.42578125" style="2" customWidth="1"/>
    <col min="12322" max="12322" width="4.42578125" style="2" customWidth="1"/>
    <col min="12323" max="12323" width="4.85546875" style="2" customWidth="1"/>
    <col min="12324" max="12324" width="5.42578125" style="2" customWidth="1"/>
    <col min="12325" max="12325" width="5.7109375" style="2" customWidth="1"/>
    <col min="12326" max="12326" width="4.7109375" style="2" customWidth="1"/>
    <col min="12327" max="12327" width="5.5703125" style="2" customWidth="1"/>
    <col min="12328" max="12328" width="5" style="2" customWidth="1"/>
    <col min="12329" max="12329" width="4.28515625" style="2" customWidth="1"/>
    <col min="12330" max="12330" width="6.5703125" style="2" customWidth="1"/>
    <col min="12331" max="12331" width="5.42578125" style="2" customWidth="1"/>
    <col min="12332" max="12332" width="4.85546875" style="2" customWidth="1"/>
    <col min="12333" max="12333" width="4.42578125" style="2" customWidth="1"/>
    <col min="12334" max="12334" width="4.5703125" style="2" customWidth="1"/>
    <col min="12335" max="12335" width="4.42578125" style="2" customWidth="1"/>
    <col min="12336" max="12336" width="4.85546875" style="2" customWidth="1"/>
    <col min="12337" max="12337" width="6.140625" style="2" customWidth="1"/>
    <col min="12338" max="12338" width="5.28515625" style="2" customWidth="1"/>
    <col min="12339" max="12339" width="4.42578125" style="2" customWidth="1"/>
    <col min="12340" max="12340" width="4.85546875" style="2" customWidth="1"/>
    <col min="12341" max="12341" width="4.42578125" style="2" customWidth="1"/>
    <col min="12342" max="12342" width="5.5703125" style="2" customWidth="1"/>
    <col min="12343" max="12343" width="4.42578125" style="2" customWidth="1"/>
    <col min="12344" max="12344" width="4.85546875" style="2" customWidth="1"/>
    <col min="12345" max="12345" width="6.7109375" style="2" customWidth="1"/>
    <col min="12346" max="12346" width="4.5703125" style="2" customWidth="1"/>
    <col min="12347" max="12347" width="6.140625" style="2" customWidth="1"/>
    <col min="12348" max="12348" width="4.42578125" style="2" customWidth="1"/>
    <col min="12349" max="12349" width="4.85546875" style="2" customWidth="1"/>
    <col min="12350" max="12350" width="5.28515625" style="2" customWidth="1"/>
    <col min="12351" max="12351" width="4.42578125" style="2" customWidth="1"/>
    <col min="12352" max="12352" width="7" style="2" customWidth="1"/>
    <col min="12353" max="12353" width="5.42578125" style="2" customWidth="1"/>
    <col min="12354" max="12354" width="10" style="2" customWidth="1"/>
    <col min="12355" max="12360" width="6.85546875" style="2" customWidth="1"/>
    <col min="12361" max="12363" width="5.7109375" style="2" customWidth="1"/>
    <col min="12364" max="12573" width="9.140625" style="2"/>
    <col min="12574" max="12574" width="24.140625" style="2" customWidth="1"/>
    <col min="12575" max="12575" width="4.85546875" style="2" customWidth="1"/>
    <col min="12576" max="12576" width="4.42578125" style="2" customWidth="1"/>
    <col min="12577" max="12577" width="5.42578125" style="2" customWidth="1"/>
    <col min="12578" max="12578" width="4.42578125" style="2" customWidth="1"/>
    <col min="12579" max="12579" width="4.85546875" style="2" customWidth="1"/>
    <col min="12580" max="12580" width="5.42578125" style="2" customWidth="1"/>
    <col min="12581" max="12581" width="5.7109375" style="2" customWidth="1"/>
    <col min="12582" max="12582" width="4.7109375" style="2" customWidth="1"/>
    <col min="12583" max="12583" width="5.5703125" style="2" customWidth="1"/>
    <col min="12584" max="12584" width="5" style="2" customWidth="1"/>
    <col min="12585" max="12585" width="4.28515625" style="2" customWidth="1"/>
    <col min="12586" max="12586" width="6.5703125" style="2" customWidth="1"/>
    <col min="12587" max="12587" width="5.42578125" style="2" customWidth="1"/>
    <col min="12588" max="12588" width="4.85546875" style="2" customWidth="1"/>
    <col min="12589" max="12589" width="4.42578125" style="2" customWidth="1"/>
    <col min="12590" max="12590" width="4.5703125" style="2" customWidth="1"/>
    <col min="12591" max="12591" width="4.42578125" style="2" customWidth="1"/>
    <col min="12592" max="12592" width="4.85546875" style="2" customWidth="1"/>
    <col min="12593" max="12593" width="6.140625" style="2" customWidth="1"/>
    <col min="12594" max="12594" width="5.28515625" style="2" customWidth="1"/>
    <col min="12595" max="12595" width="4.42578125" style="2" customWidth="1"/>
    <col min="12596" max="12596" width="4.85546875" style="2" customWidth="1"/>
    <col min="12597" max="12597" width="4.42578125" style="2" customWidth="1"/>
    <col min="12598" max="12598" width="5.5703125" style="2" customWidth="1"/>
    <col min="12599" max="12599" width="4.42578125" style="2" customWidth="1"/>
    <col min="12600" max="12600" width="4.85546875" style="2" customWidth="1"/>
    <col min="12601" max="12601" width="6.7109375" style="2" customWidth="1"/>
    <col min="12602" max="12602" width="4.5703125" style="2" customWidth="1"/>
    <col min="12603" max="12603" width="6.140625" style="2" customWidth="1"/>
    <col min="12604" max="12604" width="4.42578125" style="2" customWidth="1"/>
    <col min="12605" max="12605" width="4.85546875" style="2" customWidth="1"/>
    <col min="12606" max="12606" width="5.28515625" style="2" customWidth="1"/>
    <col min="12607" max="12607" width="4.42578125" style="2" customWidth="1"/>
    <col min="12608" max="12608" width="7" style="2" customWidth="1"/>
    <col min="12609" max="12609" width="5.42578125" style="2" customWidth="1"/>
    <col min="12610" max="12610" width="10" style="2" customWidth="1"/>
    <col min="12611" max="12616" width="6.85546875" style="2" customWidth="1"/>
    <col min="12617" max="12619" width="5.7109375" style="2" customWidth="1"/>
    <col min="12620" max="12829" width="9.140625" style="2"/>
    <col min="12830" max="12830" width="24.140625" style="2" customWidth="1"/>
    <col min="12831" max="12831" width="4.85546875" style="2" customWidth="1"/>
    <col min="12832" max="12832" width="4.42578125" style="2" customWidth="1"/>
    <col min="12833" max="12833" width="5.42578125" style="2" customWidth="1"/>
    <col min="12834" max="12834" width="4.42578125" style="2" customWidth="1"/>
    <col min="12835" max="12835" width="4.85546875" style="2" customWidth="1"/>
    <col min="12836" max="12836" width="5.42578125" style="2" customWidth="1"/>
    <col min="12837" max="12837" width="5.7109375" style="2" customWidth="1"/>
    <col min="12838" max="12838" width="4.7109375" style="2" customWidth="1"/>
    <col min="12839" max="12839" width="5.5703125" style="2" customWidth="1"/>
    <col min="12840" max="12840" width="5" style="2" customWidth="1"/>
    <col min="12841" max="12841" width="4.28515625" style="2" customWidth="1"/>
    <col min="12842" max="12842" width="6.5703125" style="2" customWidth="1"/>
    <col min="12843" max="12843" width="5.42578125" style="2" customWidth="1"/>
    <col min="12844" max="12844" width="4.85546875" style="2" customWidth="1"/>
    <col min="12845" max="12845" width="4.42578125" style="2" customWidth="1"/>
    <col min="12846" max="12846" width="4.5703125" style="2" customWidth="1"/>
    <col min="12847" max="12847" width="4.42578125" style="2" customWidth="1"/>
    <col min="12848" max="12848" width="4.85546875" style="2" customWidth="1"/>
    <col min="12849" max="12849" width="6.140625" style="2" customWidth="1"/>
    <col min="12850" max="12850" width="5.28515625" style="2" customWidth="1"/>
    <col min="12851" max="12851" width="4.42578125" style="2" customWidth="1"/>
    <col min="12852" max="12852" width="4.85546875" style="2" customWidth="1"/>
    <col min="12853" max="12853" width="4.42578125" style="2" customWidth="1"/>
    <col min="12854" max="12854" width="5.5703125" style="2" customWidth="1"/>
    <col min="12855" max="12855" width="4.42578125" style="2" customWidth="1"/>
    <col min="12856" max="12856" width="4.85546875" style="2" customWidth="1"/>
    <col min="12857" max="12857" width="6.7109375" style="2" customWidth="1"/>
    <col min="12858" max="12858" width="4.5703125" style="2" customWidth="1"/>
    <col min="12859" max="12859" width="6.140625" style="2" customWidth="1"/>
    <col min="12860" max="12860" width="4.42578125" style="2" customWidth="1"/>
    <col min="12861" max="12861" width="4.85546875" style="2" customWidth="1"/>
    <col min="12862" max="12862" width="5.28515625" style="2" customWidth="1"/>
    <col min="12863" max="12863" width="4.42578125" style="2" customWidth="1"/>
    <col min="12864" max="12864" width="7" style="2" customWidth="1"/>
    <col min="12865" max="12865" width="5.42578125" style="2" customWidth="1"/>
    <col min="12866" max="12866" width="10" style="2" customWidth="1"/>
    <col min="12867" max="12872" width="6.85546875" style="2" customWidth="1"/>
    <col min="12873" max="12875" width="5.7109375" style="2" customWidth="1"/>
    <col min="12876" max="13085" width="9.140625" style="2"/>
    <col min="13086" max="13086" width="24.140625" style="2" customWidth="1"/>
    <col min="13087" max="13087" width="4.85546875" style="2" customWidth="1"/>
    <col min="13088" max="13088" width="4.42578125" style="2" customWidth="1"/>
    <col min="13089" max="13089" width="5.42578125" style="2" customWidth="1"/>
    <col min="13090" max="13090" width="4.42578125" style="2" customWidth="1"/>
    <col min="13091" max="13091" width="4.85546875" style="2" customWidth="1"/>
    <col min="13092" max="13092" width="5.42578125" style="2" customWidth="1"/>
    <col min="13093" max="13093" width="5.7109375" style="2" customWidth="1"/>
    <col min="13094" max="13094" width="4.7109375" style="2" customWidth="1"/>
    <col min="13095" max="13095" width="5.5703125" style="2" customWidth="1"/>
    <col min="13096" max="13096" width="5" style="2" customWidth="1"/>
    <col min="13097" max="13097" width="4.28515625" style="2" customWidth="1"/>
    <col min="13098" max="13098" width="6.5703125" style="2" customWidth="1"/>
    <col min="13099" max="13099" width="5.42578125" style="2" customWidth="1"/>
    <col min="13100" max="13100" width="4.85546875" style="2" customWidth="1"/>
    <col min="13101" max="13101" width="4.42578125" style="2" customWidth="1"/>
    <col min="13102" max="13102" width="4.5703125" style="2" customWidth="1"/>
    <col min="13103" max="13103" width="4.42578125" style="2" customWidth="1"/>
    <col min="13104" max="13104" width="4.85546875" style="2" customWidth="1"/>
    <col min="13105" max="13105" width="6.140625" style="2" customWidth="1"/>
    <col min="13106" max="13106" width="5.28515625" style="2" customWidth="1"/>
    <col min="13107" max="13107" width="4.42578125" style="2" customWidth="1"/>
    <col min="13108" max="13108" width="4.85546875" style="2" customWidth="1"/>
    <col min="13109" max="13109" width="4.42578125" style="2" customWidth="1"/>
    <col min="13110" max="13110" width="5.5703125" style="2" customWidth="1"/>
    <col min="13111" max="13111" width="4.42578125" style="2" customWidth="1"/>
    <col min="13112" max="13112" width="4.85546875" style="2" customWidth="1"/>
    <col min="13113" max="13113" width="6.7109375" style="2" customWidth="1"/>
    <col min="13114" max="13114" width="4.5703125" style="2" customWidth="1"/>
    <col min="13115" max="13115" width="6.140625" style="2" customWidth="1"/>
    <col min="13116" max="13116" width="4.42578125" style="2" customWidth="1"/>
    <col min="13117" max="13117" width="4.85546875" style="2" customWidth="1"/>
    <col min="13118" max="13118" width="5.28515625" style="2" customWidth="1"/>
    <col min="13119" max="13119" width="4.42578125" style="2" customWidth="1"/>
    <col min="13120" max="13120" width="7" style="2" customWidth="1"/>
    <col min="13121" max="13121" width="5.42578125" style="2" customWidth="1"/>
    <col min="13122" max="13122" width="10" style="2" customWidth="1"/>
    <col min="13123" max="13128" width="6.85546875" style="2" customWidth="1"/>
    <col min="13129" max="13131" width="5.7109375" style="2" customWidth="1"/>
    <col min="13132" max="13341" width="9.140625" style="2"/>
    <col min="13342" max="13342" width="24.140625" style="2" customWidth="1"/>
    <col min="13343" max="13343" width="4.85546875" style="2" customWidth="1"/>
    <col min="13344" max="13344" width="4.42578125" style="2" customWidth="1"/>
    <col min="13345" max="13345" width="5.42578125" style="2" customWidth="1"/>
    <col min="13346" max="13346" width="4.42578125" style="2" customWidth="1"/>
    <col min="13347" max="13347" width="4.85546875" style="2" customWidth="1"/>
    <col min="13348" max="13348" width="5.42578125" style="2" customWidth="1"/>
    <col min="13349" max="13349" width="5.7109375" style="2" customWidth="1"/>
    <col min="13350" max="13350" width="4.7109375" style="2" customWidth="1"/>
    <col min="13351" max="13351" width="5.5703125" style="2" customWidth="1"/>
    <col min="13352" max="13352" width="5" style="2" customWidth="1"/>
    <col min="13353" max="13353" width="4.28515625" style="2" customWidth="1"/>
    <col min="13354" max="13354" width="6.5703125" style="2" customWidth="1"/>
    <col min="13355" max="13355" width="5.42578125" style="2" customWidth="1"/>
    <col min="13356" max="13356" width="4.85546875" style="2" customWidth="1"/>
    <col min="13357" max="13357" width="4.42578125" style="2" customWidth="1"/>
    <col min="13358" max="13358" width="4.5703125" style="2" customWidth="1"/>
    <col min="13359" max="13359" width="4.42578125" style="2" customWidth="1"/>
    <col min="13360" max="13360" width="4.85546875" style="2" customWidth="1"/>
    <col min="13361" max="13361" width="6.140625" style="2" customWidth="1"/>
    <col min="13362" max="13362" width="5.28515625" style="2" customWidth="1"/>
    <col min="13363" max="13363" width="4.42578125" style="2" customWidth="1"/>
    <col min="13364" max="13364" width="4.85546875" style="2" customWidth="1"/>
    <col min="13365" max="13365" width="4.42578125" style="2" customWidth="1"/>
    <col min="13366" max="13366" width="5.5703125" style="2" customWidth="1"/>
    <col min="13367" max="13367" width="4.42578125" style="2" customWidth="1"/>
    <col min="13368" max="13368" width="4.85546875" style="2" customWidth="1"/>
    <col min="13369" max="13369" width="6.7109375" style="2" customWidth="1"/>
    <col min="13370" max="13370" width="4.5703125" style="2" customWidth="1"/>
    <col min="13371" max="13371" width="6.140625" style="2" customWidth="1"/>
    <col min="13372" max="13372" width="4.42578125" style="2" customWidth="1"/>
    <col min="13373" max="13373" width="4.85546875" style="2" customWidth="1"/>
    <col min="13374" max="13374" width="5.28515625" style="2" customWidth="1"/>
    <col min="13375" max="13375" width="4.42578125" style="2" customWidth="1"/>
    <col min="13376" max="13376" width="7" style="2" customWidth="1"/>
    <col min="13377" max="13377" width="5.42578125" style="2" customWidth="1"/>
    <col min="13378" max="13378" width="10" style="2" customWidth="1"/>
    <col min="13379" max="13384" width="6.85546875" style="2" customWidth="1"/>
    <col min="13385" max="13387" width="5.7109375" style="2" customWidth="1"/>
    <col min="13388" max="13597" width="9.140625" style="2"/>
    <col min="13598" max="13598" width="24.140625" style="2" customWidth="1"/>
    <col min="13599" max="13599" width="4.85546875" style="2" customWidth="1"/>
    <col min="13600" max="13600" width="4.42578125" style="2" customWidth="1"/>
    <col min="13601" max="13601" width="5.42578125" style="2" customWidth="1"/>
    <col min="13602" max="13602" width="4.42578125" style="2" customWidth="1"/>
    <col min="13603" max="13603" width="4.85546875" style="2" customWidth="1"/>
    <col min="13604" max="13604" width="5.42578125" style="2" customWidth="1"/>
    <col min="13605" max="13605" width="5.7109375" style="2" customWidth="1"/>
    <col min="13606" max="13606" width="4.7109375" style="2" customWidth="1"/>
    <col min="13607" max="13607" width="5.5703125" style="2" customWidth="1"/>
    <col min="13608" max="13608" width="5" style="2" customWidth="1"/>
    <col min="13609" max="13609" width="4.28515625" style="2" customWidth="1"/>
    <col min="13610" max="13610" width="6.5703125" style="2" customWidth="1"/>
    <col min="13611" max="13611" width="5.42578125" style="2" customWidth="1"/>
    <col min="13612" max="13612" width="4.85546875" style="2" customWidth="1"/>
    <col min="13613" max="13613" width="4.42578125" style="2" customWidth="1"/>
    <col min="13614" max="13614" width="4.5703125" style="2" customWidth="1"/>
    <col min="13615" max="13615" width="4.42578125" style="2" customWidth="1"/>
    <col min="13616" max="13616" width="4.85546875" style="2" customWidth="1"/>
    <col min="13617" max="13617" width="6.140625" style="2" customWidth="1"/>
    <col min="13618" max="13618" width="5.28515625" style="2" customWidth="1"/>
    <col min="13619" max="13619" width="4.42578125" style="2" customWidth="1"/>
    <col min="13620" max="13620" width="4.85546875" style="2" customWidth="1"/>
    <col min="13621" max="13621" width="4.42578125" style="2" customWidth="1"/>
    <col min="13622" max="13622" width="5.5703125" style="2" customWidth="1"/>
    <col min="13623" max="13623" width="4.42578125" style="2" customWidth="1"/>
    <col min="13624" max="13624" width="4.85546875" style="2" customWidth="1"/>
    <col min="13625" max="13625" width="6.7109375" style="2" customWidth="1"/>
    <col min="13626" max="13626" width="4.5703125" style="2" customWidth="1"/>
    <col min="13627" max="13627" width="6.140625" style="2" customWidth="1"/>
    <col min="13628" max="13628" width="4.42578125" style="2" customWidth="1"/>
    <col min="13629" max="13629" width="4.85546875" style="2" customWidth="1"/>
    <col min="13630" max="13630" width="5.28515625" style="2" customWidth="1"/>
    <col min="13631" max="13631" width="4.42578125" style="2" customWidth="1"/>
    <col min="13632" max="13632" width="7" style="2" customWidth="1"/>
    <col min="13633" max="13633" width="5.42578125" style="2" customWidth="1"/>
    <col min="13634" max="13634" width="10" style="2" customWidth="1"/>
    <col min="13635" max="13640" width="6.85546875" style="2" customWidth="1"/>
    <col min="13641" max="13643" width="5.7109375" style="2" customWidth="1"/>
    <col min="13644" max="13853" width="9.140625" style="2"/>
    <col min="13854" max="13854" width="24.140625" style="2" customWidth="1"/>
    <col min="13855" max="13855" width="4.85546875" style="2" customWidth="1"/>
    <col min="13856" max="13856" width="4.42578125" style="2" customWidth="1"/>
    <col min="13857" max="13857" width="5.42578125" style="2" customWidth="1"/>
    <col min="13858" max="13858" width="4.42578125" style="2" customWidth="1"/>
    <col min="13859" max="13859" width="4.85546875" style="2" customWidth="1"/>
    <col min="13860" max="13860" width="5.42578125" style="2" customWidth="1"/>
    <col min="13861" max="13861" width="5.7109375" style="2" customWidth="1"/>
    <col min="13862" max="13862" width="4.7109375" style="2" customWidth="1"/>
    <col min="13863" max="13863" width="5.5703125" style="2" customWidth="1"/>
    <col min="13864" max="13864" width="5" style="2" customWidth="1"/>
    <col min="13865" max="13865" width="4.28515625" style="2" customWidth="1"/>
    <col min="13866" max="13866" width="6.5703125" style="2" customWidth="1"/>
    <col min="13867" max="13867" width="5.42578125" style="2" customWidth="1"/>
    <col min="13868" max="13868" width="4.85546875" style="2" customWidth="1"/>
    <col min="13869" max="13869" width="4.42578125" style="2" customWidth="1"/>
    <col min="13870" max="13870" width="4.5703125" style="2" customWidth="1"/>
    <col min="13871" max="13871" width="4.42578125" style="2" customWidth="1"/>
    <col min="13872" max="13872" width="4.85546875" style="2" customWidth="1"/>
    <col min="13873" max="13873" width="6.140625" style="2" customWidth="1"/>
    <col min="13874" max="13874" width="5.28515625" style="2" customWidth="1"/>
    <col min="13875" max="13875" width="4.42578125" style="2" customWidth="1"/>
    <col min="13876" max="13876" width="4.85546875" style="2" customWidth="1"/>
    <col min="13877" max="13877" width="4.42578125" style="2" customWidth="1"/>
    <col min="13878" max="13878" width="5.5703125" style="2" customWidth="1"/>
    <col min="13879" max="13879" width="4.42578125" style="2" customWidth="1"/>
    <col min="13880" max="13880" width="4.85546875" style="2" customWidth="1"/>
    <col min="13881" max="13881" width="6.7109375" style="2" customWidth="1"/>
    <col min="13882" max="13882" width="4.5703125" style="2" customWidth="1"/>
    <col min="13883" max="13883" width="6.140625" style="2" customWidth="1"/>
    <col min="13884" max="13884" width="4.42578125" style="2" customWidth="1"/>
    <col min="13885" max="13885" width="4.85546875" style="2" customWidth="1"/>
    <col min="13886" max="13886" width="5.28515625" style="2" customWidth="1"/>
    <col min="13887" max="13887" width="4.42578125" style="2" customWidth="1"/>
    <col min="13888" max="13888" width="7" style="2" customWidth="1"/>
    <col min="13889" max="13889" width="5.42578125" style="2" customWidth="1"/>
    <col min="13890" max="13890" width="10" style="2" customWidth="1"/>
    <col min="13891" max="13896" width="6.85546875" style="2" customWidth="1"/>
    <col min="13897" max="13899" width="5.7109375" style="2" customWidth="1"/>
    <col min="13900" max="14109" width="9.140625" style="2"/>
    <col min="14110" max="14110" width="24.140625" style="2" customWidth="1"/>
    <col min="14111" max="14111" width="4.85546875" style="2" customWidth="1"/>
    <col min="14112" max="14112" width="4.42578125" style="2" customWidth="1"/>
    <col min="14113" max="14113" width="5.42578125" style="2" customWidth="1"/>
    <col min="14114" max="14114" width="4.42578125" style="2" customWidth="1"/>
    <col min="14115" max="14115" width="4.85546875" style="2" customWidth="1"/>
    <col min="14116" max="14116" width="5.42578125" style="2" customWidth="1"/>
    <col min="14117" max="14117" width="5.7109375" style="2" customWidth="1"/>
    <col min="14118" max="14118" width="4.7109375" style="2" customWidth="1"/>
    <col min="14119" max="14119" width="5.5703125" style="2" customWidth="1"/>
    <col min="14120" max="14120" width="5" style="2" customWidth="1"/>
    <col min="14121" max="14121" width="4.28515625" style="2" customWidth="1"/>
    <col min="14122" max="14122" width="6.5703125" style="2" customWidth="1"/>
    <col min="14123" max="14123" width="5.42578125" style="2" customWidth="1"/>
    <col min="14124" max="14124" width="4.85546875" style="2" customWidth="1"/>
    <col min="14125" max="14125" width="4.42578125" style="2" customWidth="1"/>
    <col min="14126" max="14126" width="4.5703125" style="2" customWidth="1"/>
    <col min="14127" max="14127" width="4.42578125" style="2" customWidth="1"/>
    <col min="14128" max="14128" width="4.85546875" style="2" customWidth="1"/>
    <col min="14129" max="14129" width="6.140625" style="2" customWidth="1"/>
    <col min="14130" max="14130" width="5.28515625" style="2" customWidth="1"/>
    <col min="14131" max="14131" width="4.42578125" style="2" customWidth="1"/>
    <col min="14132" max="14132" width="4.85546875" style="2" customWidth="1"/>
    <col min="14133" max="14133" width="4.42578125" style="2" customWidth="1"/>
    <col min="14134" max="14134" width="5.5703125" style="2" customWidth="1"/>
    <col min="14135" max="14135" width="4.42578125" style="2" customWidth="1"/>
    <col min="14136" max="14136" width="4.85546875" style="2" customWidth="1"/>
    <col min="14137" max="14137" width="6.7109375" style="2" customWidth="1"/>
    <col min="14138" max="14138" width="4.5703125" style="2" customWidth="1"/>
    <col min="14139" max="14139" width="6.140625" style="2" customWidth="1"/>
    <col min="14140" max="14140" width="4.42578125" style="2" customWidth="1"/>
    <col min="14141" max="14141" width="4.85546875" style="2" customWidth="1"/>
    <col min="14142" max="14142" width="5.28515625" style="2" customWidth="1"/>
    <col min="14143" max="14143" width="4.42578125" style="2" customWidth="1"/>
    <col min="14144" max="14144" width="7" style="2" customWidth="1"/>
    <col min="14145" max="14145" width="5.42578125" style="2" customWidth="1"/>
    <col min="14146" max="14146" width="10" style="2" customWidth="1"/>
    <col min="14147" max="14152" width="6.85546875" style="2" customWidth="1"/>
    <col min="14153" max="14155" width="5.7109375" style="2" customWidth="1"/>
    <col min="14156" max="14365" width="9.140625" style="2"/>
    <col min="14366" max="14366" width="24.140625" style="2" customWidth="1"/>
    <col min="14367" max="14367" width="4.85546875" style="2" customWidth="1"/>
    <col min="14368" max="14368" width="4.42578125" style="2" customWidth="1"/>
    <col min="14369" max="14369" width="5.42578125" style="2" customWidth="1"/>
    <col min="14370" max="14370" width="4.42578125" style="2" customWidth="1"/>
    <col min="14371" max="14371" width="4.85546875" style="2" customWidth="1"/>
    <col min="14372" max="14372" width="5.42578125" style="2" customWidth="1"/>
    <col min="14373" max="14373" width="5.7109375" style="2" customWidth="1"/>
    <col min="14374" max="14374" width="4.7109375" style="2" customWidth="1"/>
    <col min="14375" max="14375" width="5.5703125" style="2" customWidth="1"/>
    <col min="14376" max="14376" width="5" style="2" customWidth="1"/>
    <col min="14377" max="14377" width="4.28515625" style="2" customWidth="1"/>
    <col min="14378" max="14378" width="6.5703125" style="2" customWidth="1"/>
    <col min="14379" max="14379" width="5.42578125" style="2" customWidth="1"/>
    <col min="14380" max="14380" width="4.85546875" style="2" customWidth="1"/>
    <col min="14381" max="14381" width="4.42578125" style="2" customWidth="1"/>
    <col min="14382" max="14382" width="4.5703125" style="2" customWidth="1"/>
    <col min="14383" max="14383" width="4.42578125" style="2" customWidth="1"/>
    <col min="14384" max="14384" width="4.85546875" style="2" customWidth="1"/>
    <col min="14385" max="14385" width="6.140625" style="2" customWidth="1"/>
    <col min="14386" max="14386" width="5.28515625" style="2" customWidth="1"/>
    <col min="14387" max="14387" width="4.42578125" style="2" customWidth="1"/>
    <col min="14388" max="14388" width="4.85546875" style="2" customWidth="1"/>
    <col min="14389" max="14389" width="4.42578125" style="2" customWidth="1"/>
    <col min="14390" max="14390" width="5.5703125" style="2" customWidth="1"/>
    <col min="14391" max="14391" width="4.42578125" style="2" customWidth="1"/>
    <col min="14392" max="14392" width="4.85546875" style="2" customWidth="1"/>
    <col min="14393" max="14393" width="6.7109375" style="2" customWidth="1"/>
    <col min="14394" max="14394" width="4.5703125" style="2" customWidth="1"/>
    <col min="14395" max="14395" width="6.140625" style="2" customWidth="1"/>
    <col min="14396" max="14396" width="4.42578125" style="2" customWidth="1"/>
    <col min="14397" max="14397" width="4.85546875" style="2" customWidth="1"/>
    <col min="14398" max="14398" width="5.28515625" style="2" customWidth="1"/>
    <col min="14399" max="14399" width="4.42578125" style="2" customWidth="1"/>
    <col min="14400" max="14400" width="7" style="2" customWidth="1"/>
    <col min="14401" max="14401" width="5.42578125" style="2" customWidth="1"/>
    <col min="14402" max="14402" width="10" style="2" customWidth="1"/>
    <col min="14403" max="14408" width="6.85546875" style="2" customWidth="1"/>
    <col min="14409" max="14411" width="5.7109375" style="2" customWidth="1"/>
    <col min="14412" max="14621" width="9.140625" style="2"/>
    <col min="14622" max="14622" width="24.140625" style="2" customWidth="1"/>
    <col min="14623" max="14623" width="4.85546875" style="2" customWidth="1"/>
    <col min="14624" max="14624" width="4.42578125" style="2" customWidth="1"/>
    <col min="14625" max="14625" width="5.42578125" style="2" customWidth="1"/>
    <col min="14626" max="14626" width="4.42578125" style="2" customWidth="1"/>
    <col min="14627" max="14627" width="4.85546875" style="2" customWidth="1"/>
    <col min="14628" max="14628" width="5.42578125" style="2" customWidth="1"/>
    <col min="14629" max="14629" width="5.7109375" style="2" customWidth="1"/>
    <col min="14630" max="14630" width="4.7109375" style="2" customWidth="1"/>
    <col min="14631" max="14631" width="5.5703125" style="2" customWidth="1"/>
    <col min="14632" max="14632" width="5" style="2" customWidth="1"/>
    <col min="14633" max="14633" width="4.28515625" style="2" customWidth="1"/>
    <col min="14634" max="14634" width="6.5703125" style="2" customWidth="1"/>
    <col min="14635" max="14635" width="5.42578125" style="2" customWidth="1"/>
    <col min="14636" max="14636" width="4.85546875" style="2" customWidth="1"/>
    <col min="14637" max="14637" width="4.42578125" style="2" customWidth="1"/>
    <col min="14638" max="14638" width="4.5703125" style="2" customWidth="1"/>
    <col min="14639" max="14639" width="4.42578125" style="2" customWidth="1"/>
    <col min="14640" max="14640" width="4.85546875" style="2" customWidth="1"/>
    <col min="14641" max="14641" width="6.140625" style="2" customWidth="1"/>
    <col min="14642" max="14642" width="5.28515625" style="2" customWidth="1"/>
    <col min="14643" max="14643" width="4.42578125" style="2" customWidth="1"/>
    <col min="14644" max="14644" width="4.85546875" style="2" customWidth="1"/>
    <col min="14645" max="14645" width="4.42578125" style="2" customWidth="1"/>
    <col min="14646" max="14646" width="5.5703125" style="2" customWidth="1"/>
    <col min="14647" max="14647" width="4.42578125" style="2" customWidth="1"/>
    <col min="14648" max="14648" width="4.85546875" style="2" customWidth="1"/>
    <col min="14649" max="14649" width="6.7109375" style="2" customWidth="1"/>
    <col min="14650" max="14650" width="4.5703125" style="2" customWidth="1"/>
    <col min="14651" max="14651" width="6.140625" style="2" customWidth="1"/>
    <col min="14652" max="14652" width="4.42578125" style="2" customWidth="1"/>
    <col min="14653" max="14653" width="4.85546875" style="2" customWidth="1"/>
    <col min="14654" max="14654" width="5.28515625" style="2" customWidth="1"/>
    <col min="14655" max="14655" width="4.42578125" style="2" customWidth="1"/>
    <col min="14656" max="14656" width="7" style="2" customWidth="1"/>
    <col min="14657" max="14657" width="5.42578125" style="2" customWidth="1"/>
    <col min="14658" max="14658" width="10" style="2" customWidth="1"/>
    <col min="14659" max="14664" width="6.85546875" style="2" customWidth="1"/>
    <col min="14665" max="14667" width="5.7109375" style="2" customWidth="1"/>
    <col min="14668" max="14877" width="9.140625" style="2"/>
    <col min="14878" max="14878" width="24.140625" style="2" customWidth="1"/>
    <col min="14879" max="14879" width="4.85546875" style="2" customWidth="1"/>
    <col min="14880" max="14880" width="4.42578125" style="2" customWidth="1"/>
    <col min="14881" max="14881" width="5.42578125" style="2" customWidth="1"/>
    <col min="14882" max="14882" width="4.42578125" style="2" customWidth="1"/>
    <col min="14883" max="14883" width="4.85546875" style="2" customWidth="1"/>
    <col min="14884" max="14884" width="5.42578125" style="2" customWidth="1"/>
    <col min="14885" max="14885" width="5.7109375" style="2" customWidth="1"/>
    <col min="14886" max="14886" width="4.7109375" style="2" customWidth="1"/>
    <col min="14887" max="14887" width="5.5703125" style="2" customWidth="1"/>
    <col min="14888" max="14888" width="5" style="2" customWidth="1"/>
    <col min="14889" max="14889" width="4.28515625" style="2" customWidth="1"/>
    <col min="14890" max="14890" width="6.5703125" style="2" customWidth="1"/>
    <col min="14891" max="14891" width="5.42578125" style="2" customWidth="1"/>
    <col min="14892" max="14892" width="4.85546875" style="2" customWidth="1"/>
    <col min="14893" max="14893" width="4.42578125" style="2" customWidth="1"/>
    <col min="14894" max="14894" width="4.5703125" style="2" customWidth="1"/>
    <col min="14895" max="14895" width="4.42578125" style="2" customWidth="1"/>
    <col min="14896" max="14896" width="4.85546875" style="2" customWidth="1"/>
    <col min="14897" max="14897" width="6.140625" style="2" customWidth="1"/>
    <col min="14898" max="14898" width="5.28515625" style="2" customWidth="1"/>
    <col min="14899" max="14899" width="4.42578125" style="2" customWidth="1"/>
    <col min="14900" max="14900" width="4.85546875" style="2" customWidth="1"/>
    <col min="14901" max="14901" width="4.42578125" style="2" customWidth="1"/>
    <col min="14902" max="14902" width="5.5703125" style="2" customWidth="1"/>
    <col min="14903" max="14903" width="4.42578125" style="2" customWidth="1"/>
    <col min="14904" max="14904" width="4.85546875" style="2" customWidth="1"/>
    <col min="14905" max="14905" width="6.7109375" style="2" customWidth="1"/>
    <col min="14906" max="14906" width="4.5703125" style="2" customWidth="1"/>
    <col min="14907" max="14907" width="6.140625" style="2" customWidth="1"/>
    <col min="14908" max="14908" width="4.42578125" style="2" customWidth="1"/>
    <col min="14909" max="14909" width="4.85546875" style="2" customWidth="1"/>
    <col min="14910" max="14910" width="5.28515625" style="2" customWidth="1"/>
    <col min="14911" max="14911" width="4.42578125" style="2" customWidth="1"/>
    <col min="14912" max="14912" width="7" style="2" customWidth="1"/>
    <col min="14913" max="14913" width="5.42578125" style="2" customWidth="1"/>
    <col min="14914" max="14914" width="10" style="2" customWidth="1"/>
    <col min="14915" max="14920" width="6.85546875" style="2" customWidth="1"/>
    <col min="14921" max="14923" width="5.7109375" style="2" customWidth="1"/>
    <col min="14924" max="15133" width="9.140625" style="2"/>
    <col min="15134" max="15134" width="24.140625" style="2" customWidth="1"/>
    <col min="15135" max="15135" width="4.85546875" style="2" customWidth="1"/>
    <col min="15136" max="15136" width="4.42578125" style="2" customWidth="1"/>
    <col min="15137" max="15137" width="5.42578125" style="2" customWidth="1"/>
    <col min="15138" max="15138" width="4.42578125" style="2" customWidth="1"/>
    <col min="15139" max="15139" width="4.85546875" style="2" customWidth="1"/>
    <col min="15140" max="15140" width="5.42578125" style="2" customWidth="1"/>
    <col min="15141" max="15141" width="5.7109375" style="2" customWidth="1"/>
    <col min="15142" max="15142" width="4.7109375" style="2" customWidth="1"/>
    <col min="15143" max="15143" width="5.5703125" style="2" customWidth="1"/>
    <col min="15144" max="15144" width="5" style="2" customWidth="1"/>
    <col min="15145" max="15145" width="4.28515625" style="2" customWidth="1"/>
    <col min="15146" max="15146" width="6.5703125" style="2" customWidth="1"/>
    <col min="15147" max="15147" width="5.42578125" style="2" customWidth="1"/>
    <col min="15148" max="15148" width="4.85546875" style="2" customWidth="1"/>
    <col min="15149" max="15149" width="4.42578125" style="2" customWidth="1"/>
    <col min="15150" max="15150" width="4.5703125" style="2" customWidth="1"/>
    <col min="15151" max="15151" width="4.42578125" style="2" customWidth="1"/>
    <col min="15152" max="15152" width="4.85546875" style="2" customWidth="1"/>
    <col min="15153" max="15153" width="6.140625" style="2" customWidth="1"/>
    <col min="15154" max="15154" width="5.28515625" style="2" customWidth="1"/>
    <col min="15155" max="15155" width="4.42578125" style="2" customWidth="1"/>
    <col min="15156" max="15156" width="4.85546875" style="2" customWidth="1"/>
    <col min="15157" max="15157" width="4.42578125" style="2" customWidth="1"/>
    <col min="15158" max="15158" width="5.5703125" style="2" customWidth="1"/>
    <col min="15159" max="15159" width="4.42578125" style="2" customWidth="1"/>
    <col min="15160" max="15160" width="4.85546875" style="2" customWidth="1"/>
    <col min="15161" max="15161" width="6.7109375" style="2" customWidth="1"/>
    <col min="15162" max="15162" width="4.5703125" style="2" customWidth="1"/>
    <col min="15163" max="15163" width="6.140625" style="2" customWidth="1"/>
    <col min="15164" max="15164" width="4.42578125" style="2" customWidth="1"/>
    <col min="15165" max="15165" width="4.85546875" style="2" customWidth="1"/>
    <col min="15166" max="15166" width="5.28515625" style="2" customWidth="1"/>
    <col min="15167" max="15167" width="4.42578125" style="2" customWidth="1"/>
    <col min="15168" max="15168" width="7" style="2" customWidth="1"/>
    <col min="15169" max="15169" width="5.42578125" style="2" customWidth="1"/>
    <col min="15170" max="15170" width="10" style="2" customWidth="1"/>
    <col min="15171" max="15176" width="6.85546875" style="2" customWidth="1"/>
    <col min="15177" max="15179" width="5.7109375" style="2" customWidth="1"/>
    <col min="15180" max="15389" width="9.140625" style="2"/>
    <col min="15390" max="15390" width="24.140625" style="2" customWidth="1"/>
    <col min="15391" max="15391" width="4.85546875" style="2" customWidth="1"/>
    <col min="15392" max="15392" width="4.42578125" style="2" customWidth="1"/>
    <col min="15393" max="15393" width="5.42578125" style="2" customWidth="1"/>
    <col min="15394" max="15394" width="4.42578125" style="2" customWidth="1"/>
    <col min="15395" max="15395" width="4.85546875" style="2" customWidth="1"/>
    <col min="15396" max="15396" width="5.42578125" style="2" customWidth="1"/>
    <col min="15397" max="15397" width="5.7109375" style="2" customWidth="1"/>
    <col min="15398" max="15398" width="4.7109375" style="2" customWidth="1"/>
    <col min="15399" max="15399" width="5.5703125" style="2" customWidth="1"/>
    <col min="15400" max="15400" width="5" style="2" customWidth="1"/>
    <col min="15401" max="15401" width="4.28515625" style="2" customWidth="1"/>
    <col min="15402" max="15402" width="6.5703125" style="2" customWidth="1"/>
    <col min="15403" max="15403" width="5.42578125" style="2" customWidth="1"/>
    <col min="15404" max="15404" width="4.85546875" style="2" customWidth="1"/>
    <col min="15405" max="15405" width="4.42578125" style="2" customWidth="1"/>
    <col min="15406" max="15406" width="4.5703125" style="2" customWidth="1"/>
    <col min="15407" max="15407" width="4.42578125" style="2" customWidth="1"/>
    <col min="15408" max="15408" width="4.85546875" style="2" customWidth="1"/>
    <col min="15409" max="15409" width="6.140625" style="2" customWidth="1"/>
    <col min="15410" max="15410" width="5.28515625" style="2" customWidth="1"/>
    <col min="15411" max="15411" width="4.42578125" style="2" customWidth="1"/>
    <col min="15412" max="15412" width="4.85546875" style="2" customWidth="1"/>
    <col min="15413" max="15413" width="4.42578125" style="2" customWidth="1"/>
    <col min="15414" max="15414" width="5.5703125" style="2" customWidth="1"/>
    <col min="15415" max="15415" width="4.42578125" style="2" customWidth="1"/>
    <col min="15416" max="15416" width="4.85546875" style="2" customWidth="1"/>
    <col min="15417" max="15417" width="6.7109375" style="2" customWidth="1"/>
    <col min="15418" max="15418" width="4.5703125" style="2" customWidth="1"/>
    <col min="15419" max="15419" width="6.140625" style="2" customWidth="1"/>
    <col min="15420" max="15420" width="4.42578125" style="2" customWidth="1"/>
    <col min="15421" max="15421" width="4.85546875" style="2" customWidth="1"/>
    <col min="15422" max="15422" width="5.28515625" style="2" customWidth="1"/>
    <col min="15423" max="15423" width="4.42578125" style="2" customWidth="1"/>
    <col min="15424" max="15424" width="7" style="2" customWidth="1"/>
    <col min="15425" max="15425" width="5.42578125" style="2" customWidth="1"/>
    <col min="15426" max="15426" width="10" style="2" customWidth="1"/>
    <col min="15427" max="15432" width="6.85546875" style="2" customWidth="1"/>
    <col min="15433" max="15435" width="5.7109375" style="2" customWidth="1"/>
    <col min="15436" max="15645" width="9.140625" style="2"/>
    <col min="15646" max="15646" width="24.140625" style="2" customWidth="1"/>
    <col min="15647" max="15647" width="4.85546875" style="2" customWidth="1"/>
    <col min="15648" max="15648" width="4.42578125" style="2" customWidth="1"/>
    <col min="15649" max="15649" width="5.42578125" style="2" customWidth="1"/>
    <col min="15650" max="15650" width="4.42578125" style="2" customWidth="1"/>
    <col min="15651" max="15651" width="4.85546875" style="2" customWidth="1"/>
    <col min="15652" max="15652" width="5.42578125" style="2" customWidth="1"/>
    <col min="15653" max="15653" width="5.7109375" style="2" customWidth="1"/>
    <col min="15654" max="15654" width="4.7109375" style="2" customWidth="1"/>
    <col min="15655" max="15655" width="5.5703125" style="2" customWidth="1"/>
    <col min="15656" max="15656" width="5" style="2" customWidth="1"/>
    <col min="15657" max="15657" width="4.28515625" style="2" customWidth="1"/>
    <col min="15658" max="15658" width="6.5703125" style="2" customWidth="1"/>
    <col min="15659" max="15659" width="5.42578125" style="2" customWidth="1"/>
    <col min="15660" max="15660" width="4.85546875" style="2" customWidth="1"/>
    <col min="15661" max="15661" width="4.42578125" style="2" customWidth="1"/>
    <col min="15662" max="15662" width="4.5703125" style="2" customWidth="1"/>
    <col min="15663" max="15663" width="4.42578125" style="2" customWidth="1"/>
    <col min="15664" max="15664" width="4.85546875" style="2" customWidth="1"/>
    <col min="15665" max="15665" width="6.140625" style="2" customWidth="1"/>
    <col min="15666" max="15666" width="5.28515625" style="2" customWidth="1"/>
    <col min="15667" max="15667" width="4.42578125" style="2" customWidth="1"/>
    <col min="15668" max="15668" width="4.85546875" style="2" customWidth="1"/>
    <col min="15669" max="15669" width="4.42578125" style="2" customWidth="1"/>
    <col min="15670" max="15670" width="5.5703125" style="2" customWidth="1"/>
    <col min="15671" max="15671" width="4.42578125" style="2" customWidth="1"/>
    <col min="15672" max="15672" width="4.85546875" style="2" customWidth="1"/>
    <col min="15673" max="15673" width="6.7109375" style="2" customWidth="1"/>
    <col min="15674" max="15674" width="4.5703125" style="2" customWidth="1"/>
    <col min="15675" max="15675" width="6.140625" style="2" customWidth="1"/>
    <col min="15676" max="15676" width="4.42578125" style="2" customWidth="1"/>
    <col min="15677" max="15677" width="4.85546875" style="2" customWidth="1"/>
    <col min="15678" max="15678" width="5.28515625" style="2" customWidth="1"/>
    <col min="15679" max="15679" width="4.42578125" style="2" customWidth="1"/>
    <col min="15680" max="15680" width="7" style="2" customWidth="1"/>
    <col min="15681" max="15681" width="5.42578125" style="2" customWidth="1"/>
    <col min="15682" max="15682" width="10" style="2" customWidth="1"/>
    <col min="15683" max="15688" width="6.85546875" style="2" customWidth="1"/>
    <col min="15689" max="15691" width="5.7109375" style="2" customWidth="1"/>
    <col min="15692" max="15901" width="9.140625" style="2"/>
    <col min="15902" max="15902" width="24.140625" style="2" customWidth="1"/>
    <col min="15903" max="15903" width="4.85546875" style="2" customWidth="1"/>
    <col min="15904" max="15904" width="4.42578125" style="2" customWidth="1"/>
    <col min="15905" max="15905" width="5.42578125" style="2" customWidth="1"/>
    <col min="15906" max="15906" width="4.42578125" style="2" customWidth="1"/>
    <col min="15907" max="15907" width="4.85546875" style="2" customWidth="1"/>
    <col min="15908" max="15908" width="5.42578125" style="2" customWidth="1"/>
    <col min="15909" max="15909" width="5.7109375" style="2" customWidth="1"/>
    <col min="15910" max="15910" width="4.7109375" style="2" customWidth="1"/>
    <col min="15911" max="15911" width="5.5703125" style="2" customWidth="1"/>
    <col min="15912" max="15912" width="5" style="2" customWidth="1"/>
    <col min="15913" max="15913" width="4.28515625" style="2" customWidth="1"/>
    <col min="15914" max="15914" width="6.5703125" style="2" customWidth="1"/>
    <col min="15915" max="15915" width="5.42578125" style="2" customWidth="1"/>
    <col min="15916" max="15916" width="4.85546875" style="2" customWidth="1"/>
    <col min="15917" max="15917" width="4.42578125" style="2" customWidth="1"/>
    <col min="15918" max="15918" width="4.5703125" style="2" customWidth="1"/>
    <col min="15919" max="15919" width="4.42578125" style="2" customWidth="1"/>
    <col min="15920" max="15920" width="4.85546875" style="2" customWidth="1"/>
    <col min="15921" max="15921" width="6.140625" style="2" customWidth="1"/>
    <col min="15922" max="15922" width="5.28515625" style="2" customWidth="1"/>
    <col min="15923" max="15923" width="4.42578125" style="2" customWidth="1"/>
    <col min="15924" max="15924" width="4.85546875" style="2" customWidth="1"/>
    <col min="15925" max="15925" width="4.42578125" style="2" customWidth="1"/>
    <col min="15926" max="15926" width="5.5703125" style="2" customWidth="1"/>
    <col min="15927" max="15927" width="4.42578125" style="2" customWidth="1"/>
    <col min="15928" max="15928" width="4.85546875" style="2" customWidth="1"/>
    <col min="15929" max="15929" width="6.7109375" style="2" customWidth="1"/>
    <col min="15930" max="15930" width="4.5703125" style="2" customWidth="1"/>
    <col min="15931" max="15931" width="6.140625" style="2" customWidth="1"/>
    <col min="15932" max="15932" width="4.42578125" style="2" customWidth="1"/>
    <col min="15933" max="15933" width="4.85546875" style="2" customWidth="1"/>
    <col min="15934" max="15934" width="5.28515625" style="2" customWidth="1"/>
    <col min="15935" max="15935" width="4.42578125" style="2" customWidth="1"/>
    <col min="15936" max="15936" width="7" style="2" customWidth="1"/>
    <col min="15937" max="15937" width="5.42578125" style="2" customWidth="1"/>
    <col min="15938" max="15938" width="10" style="2" customWidth="1"/>
    <col min="15939" max="15944" width="6.85546875" style="2" customWidth="1"/>
    <col min="15945" max="15947" width="5.7109375" style="2" customWidth="1"/>
    <col min="15948" max="16157" width="9.140625" style="2"/>
    <col min="16158" max="16158" width="24.140625" style="2" customWidth="1"/>
    <col min="16159" max="16159" width="4.85546875" style="2" customWidth="1"/>
    <col min="16160" max="16160" width="4.42578125" style="2" customWidth="1"/>
    <col min="16161" max="16161" width="5.42578125" style="2" customWidth="1"/>
    <col min="16162" max="16162" width="4.42578125" style="2" customWidth="1"/>
    <col min="16163" max="16163" width="4.85546875" style="2" customWidth="1"/>
    <col min="16164" max="16164" width="5.42578125" style="2" customWidth="1"/>
    <col min="16165" max="16165" width="5.7109375" style="2" customWidth="1"/>
    <col min="16166" max="16166" width="4.7109375" style="2" customWidth="1"/>
    <col min="16167" max="16167" width="5.5703125" style="2" customWidth="1"/>
    <col min="16168" max="16168" width="5" style="2" customWidth="1"/>
    <col min="16169" max="16169" width="4.28515625" style="2" customWidth="1"/>
    <col min="16170" max="16170" width="6.5703125" style="2" customWidth="1"/>
    <col min="16171" max="16171" width="5.42578125" style="2" customWidth="1"/>
    <col min="16172" max="16172" width="4.85546875" style="2" customWidth="1"/>
    <col min="16173" max="16173" width="4.42578125" style="2" customWidth="1"/>
    <col min="16174" max="16174" width="4.5703125" style="2" customWidth="1"/>
    <col min="16175" max="16175" width="4.42578125" style="2" customWidth="1"/>
    <col min="16176" max="16176" width="4.85546875" style="2" customWidth="1"/>
    <col min="16177" max="16177" width="6.140625" style="2" customWidth="1"/>
    <col min="16178" max="16178" width="5.28515625" style="2" customWidth="1"/>
    <col min="16179" max="16179" width="4.42578125" style="2" customWidth="1"/>
    <col min="16180" max="16180" width="4.85546875" style="2" customWidth="1"/>
    <col min="16181" max="16181" width="4.42578125" style="2" customWidth="1"/>
    <col min="16182" max="16182" width="5.5703125" style="2" customWidth="1"/>
    <col min="16183" max="16183" width="4.42578125" style="2" customWidth="1"/>
    <col min="16184" max="16184" width="4.85546875" style="2" customWidth="1"/>
    <col min="16185" max="16185" width="6.7109375" style="2" customWidth="1"/>
    <col min="16186" max="16186" width="4.5703125" style="2" customWidth="1"/>
    <col min="16187" max="16187" width="6.140625" style="2" customWidth="1"/>
    <col min="16188" max="16188" width="4.42578125" style="2" customWidth="1"/>
    <col min="16189" max="16189" width="4.85546875" style="2" customWidth="1"/>
    <col min="16190" max="16190" width="5.28515625" style="2" customWidth="1"/>
    <col min="16191" max="16191" width="4.42578125" style="2" customWidth="1"/>
    <col min="16192" max="16192" width="7" style="2" customWidth="1"/>
    <col min="16193" max="16193" width="5.42578125" style="2" customWidth="1"/>
    <col min="16194" max="16194" width="10" style="2" customWidth="1"/>
    <col min="16195" max="16200" width="6.85546875" style="2" customWidth="1"/>
    <col min="16201" max="16203" width="5.7109375" style="2" customWidth="1"/>
    <col min="16204" max="16384" width="9.140625" style="2"/>
  </cols>
  <sheetData>
    <row r="1" spans="1:125" ht="43.5" customHeight="1" thickBot="1" x14ac:dyDescent="0.25">
      <c r="A1" s="63" t="s">
        <v>38</v>
      </c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5"/>
      <c r="BR1" s="65"/>
      <c r="BS1" s="65"/>
      <c r="BT1" s="65"/>
      <c r="BU1" s="65"/>
      <c r="BV1" s="65"/>
      <c r="BW1" s="65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</row>
    <row r="2" spans="1:125" ht="30" customHeight="1" thickBot="1" x14ac:dyDescent="0.3">
      <c r="A2" s="66" t="s">
        <v>0</v>
      </c>
      <c r="B2" s="99" t="s">
        <v>37</v>
      </c>
      <c r="C2" s="100"/>
      <c r="D2" s="101"/>
      <c r="E2" s="69" t="s">
        <v>36</v>
      </c>
      <c r="F2" s="70"/>
      <c r="G2" s="70"/>
      <c r="H2" s="70"/>
      <c r="I2" s="70"/>
      <c r="J2" s="70"/>
      <c r="K2" s="70"/>
      <c r="L2" s="70"/>
      <c r="M2" s="70"/>
      <c r="N2" s="70"/>
      <c r="O2" s="71"/>
      <c r="P2" s="71"/>
      <c r="Q2" s="72"/>
      <c r="R2" s="73" t="s">
        <v>1</v>
      </c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5"/>
      <c r="AO2" s="75"/>
      <c r="AP2" s="76"/>
      <c r="AQ2" s="77" t="s">
        <v>2</v>
      </c>
      <c r="AR2" s="78"/>
      <c r="AS2" s="79"/>
      <c r="AT2" s="79"/>
      <c r="AU2" s="79"/>
      <c r="AV2" s="99" t="s">
        <v>3</v>
      </c>
      <c r="AW2" s="108"/>
      <c r="AX2" s="108"/>
      <c r="AY2" s="108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1"/>
      <c r="BQ2" s="83" t="s">
        <v>4</v>
      </c>
      <c r="BR2" s="83"/>
      <c r="BS2" s="83"/>
      <c r="BT2" s="84"/>
      <c r="BU2" s="77" t="s">
        <v>5</v>
      </c>
      <c r="BV2" s="85"/>
      <c r="BW2" s="86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</row>
    <row r="3" spans="1:125" ht="30" customHeight="1" thickBot="1" x14ac:dyDescent="0.25">
      <c r="A3" s="67"/>
      <c r="B3" s="102"/>
      <c r="C3" s="103"/>
      <c r="D3" s="104"/>
      <c r="E3" s="90" t="s">
        <v>6</v>
      </c>
      <c r="F3" s="91"/>
      <c r="G3" s="92"/>
      <c r="H3" s="92"/>
      <c r="I3" s="109" t="s">
        <v>7</v>
      </c>
      <c r="J3" s="91"/>
      <c r="K3" s="92"/>
      <c r="L3" s="110"/>
      <c r="M3" s="109" t="s">
        <v>8</v>
      </c>
      <c r="N3" s="74"/>
      <c r="O3" s="75"/>
      <c r="P3" s="75"/>
      <c r="Q3" s="76"/>
      <c r="R3" s="93" t="s">
        <v>9</v>
      </c>
      <c r="S3" s="111"/>
      <c r="T3" s="111"/>
      <c r="U3" s="112"/>
      <c r="V3" s="95" t="s">
        <v>35</v>
      </c>
      <c r="W3" s="96"/>
      <c r="X3" s="97"/>
      <c r="Y3" s="98"/>
      <c r="Z3" s="95" t="s">
        <v>10</v>
      </c>
      <c r="AA3" s="96"/>
      <c r="AB3" s="97"/>
      <c r="AC3" s="98"/>
      <c r="AD3" s="95" t="s">
        <v>11</v>
      </c>
      <c r="AE3" s="96"/>
      <c r="AF3" s="97"/>
      <c r="AG3" s="98"/>
      <c r="AH3" s="95" t="s">
        <v>12</v>
      </c>
      <c r="AI3" s="96"/>
      <c r="AJ3" s="97"/>
      <c r="AK3" s="98"/>
      <c r="AL3" s="95" t="s">
        <v>8</v>
      </c>
      <c r="AM3" s="96"/>
      <c r="AN3" s="97"/>
      <c r="AO3" s="97"/>
      <c r="AP3" s="98"/>
      <c r="AQ3" s="80"/>
      <c r="AR3" s="81"/>
      <c r="AS3" s="82"/>
      <c r="AT3" s="82"/>
      <c r="AU3" s="82"/>
      <c r="AV3" s="95" t="s">
        <v>32</v>
      </c>
      <c r="AW3" s="96"/>
      <c r="AX3" s="97"/>
      <c r="AY3" s="98"/>
      <c r="AZ3" s="95" t="s">
        <v>13</v>
      </c>
      <c r="BA3" s="96"/>
      <c r="BB3" s="97"/>
      <c r="BC3" s="98"/>
      <c r="BD3" s="95" t="s">
        <v>33</v>
      </c>
      <c r="BE3" s="96"/>
      <c r="BF3" s="97"/>
      <c r="BG3" s="98"/>
      <c r="BH3" s="95" t="s">
        <v>34</v>
      </c>
      <c r="BI3" s="96"/>
      <c r="BJ3" s="97"/>
      <c r="BK3" s="98"/>
      <c r="BL3" s="105" t="s">
        <v>8</v>
      </c>
      <c r="BM3" s="106"/>
      <c r="BN3" s="106"/>
      <c r="BO3" s="106"/>
      <c r="BP3" s="107"/>
      <c r="BQ3" s="93" t="s">
        <v>14</v>
      </c>
      <c r="BR3" s="94"/>
      <c r="BS3" s="93" t="s">
        <v>15</v>
      </c>
      <c r="BT3" s="94"/>
      <c r="BU3" s="87"/>
      <c r="BV3" s="88"/>
      <c r="BW3" s="89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</row>
    <row r="4" spans="1:125" ht="84.75" thickBot="1" x14ac:dyDescent="0.25">
      <c r="A4" s="68"/>
      <c r="B4" s="14" t="s">
        <v>16</v>
      </c>
      <c r="C4" s="12" t="s">
        <v>17</v>
      </c>
      <c r="D4" s="59" t="s">
        <v>20</v>
      </c>
      <c r="E4" s="4" t="s">
        <v>16</v>
      </c>
      <c r="F4" s="5" t="s">
        <v>17</v>
      </c>
      <c r="G4" s="6" t="s">
        <v>18</v>
      </c>
      <c r="H4" s="6" t="s">
        <v>19</v>
      </c>
      <c r="I4" s="7" t="s">
        <v>16</v>
      </c>
      <c r="J4" s="5" t="s">
        <v>17</v>
      </c>
      <c r="K4" s="6" t="s">
        <v>18</v>
      </c>
      <c r="L4" s="8" t="s">
        <v>19</v>
      </c>
      <c r="M4" s="7" t="s">
        <v>16</v>
      </c>
      <c r="N4" s="5" t="s">
        <v>17</v>
      </c>
      <c r="O4" s="6" t="s">
        <v>20</v>
      </c>
      <c r="P4" s="6" t="s">
        <v>18</v>
      </c>
      <c r="Q4" s="8" t="s">
        <v>19</v>
      </c>
      <c r="R4" s="7" t="s">
        <v>16</v>
      </c>
      <c r="S4" s="5" t="s">
        <v>17</v>
      </c>
      <c r="T4" s="6" t="s">
        <v>18</v>
      </c>
      <c r="U4" s="8" t="s">
        <v>19</v>
      </c>
      <c r="V4" s="7" t="s">
        <v>16</v>
      </c>
      <c r="W4" s="5" t="s">
        <v>17</v>
      </c>
      <c r="X4" s="6" t="s">
        <v>18</v>
      </c>
      <c r="Y4" s="8" t="s">
        <v>19</v>
      </c>
      <c r="Z4" s="7" t="s">
        <v>16</v>
      </c>
      <c r="AA4" s="5" t="s">
        <v>17</v>
      </c>
      <c r="AB4" s="6" t="s">
        <v>18</v>
      </c>
      <c r="AC4" s="8" t="s">
        <v>19</v>
      </c>
      <c r="AD4" s="7" t="s">
        <v>16</v>
      </c>
      <c r="AE4" s="5" t="s">
        <v>17</v>
      </c>
      <c r="AF4" s="6" t="s">
        <v>18</v>
      </c>
      <c r="AG4" s="8" t="s">
        <v>19</v>
      </c>
      <c r="AH4" s="7" t="s">
        <v>16</v>
      </c>
      <c r="AI4" s="5" t="s">
        <v>17</v>
      </c>
      <c r="AJ4" s="6" t="s">
        <v>18</v>
      </c>
      <c r="AK4" s="8" t="s">
        <v>19</v>
      </c>
      <c r="AL4" s="7" t="s">
        <v>16</v>
      </c>
      <c r="AM4" s="5" t="s">
        <v>17</v>
      </c>
      <c r="AN4" s="6" t="s">
        <v>20</v>
      </c>
      <c r="AO4" s="6" t="s">
        <v>18</v>
      </c>
      <c r="AP4" s="8" t="s">
        <v>19</v>
      </c>
      <c r="AQ4" s="7" t="s">
        <v>16</v>
      </c>
      <c r="AR4" s="5" t="s">
        <v>17</v>
      </c>
      <c r="AS4" s="6" t="s">
        <v>20</v>
      </c>
      <c r="AT4" s="6" t="s">
        <v>18</v>
      </c>
      <c r="AU4" s="6" t="s">
        <v>19</v>
      </c>
      <c r="AV4" s="7" t="s">
        <v>16</v>
      </c>
      <c r="AW4" s="5" t="s">
        <v>17</v>
      </c>
      <c r="AX4" s="6" t="s">
        <v>18</v>
      </c>
      <c r="AY4" s="8" t="s">
        <v>19</v>
      </c>
      <c r="AZ4" s="7" t="s">
        <v>16</v>
      </c>
      <c r="BA4" s="5" t="s">
        <v>17</v>
      </c>
      <c r="BB4" s="6" t="s">
        <v>18</v>
      </c>
      <c r="BC4" s="8" t="s">
        <v>19</v>
      </c>
      <c r="BD4" s="7" t="s">
        <v>16</v>
      </c>
      <c r="BE4" s="5" t="s">
        <v>17</v>
      </c>
      <c r="BF4" s="6" t="s">
        <v>18</v>
      </c>
      <c r="BG4" s="8" t="s">
        <v>19</v>
      </c>
      <c r="BH4" s="7" t="s">
        <v>16</v>
      </c>
      <c r="BI4" s="5" t="s">
        <v>17</v>
      </c>
      <c r="BJ4" s="6" t="s">
        <v>18</v>
      </c>
      <c r="BK4" s="8" t="s">
        <v>19</v>
      </c>
      <c r="BL4" s="14" t="s">
        <v>16</v>
      </c>
      <c r="BM4" s="12" t="s">
        <v>17</v>
      </c>
      <c r="BN4" s="13" t="s">
        <v>20</v>
      </c>
      <c r="BO4" s="13" t="s">
        <v>18</v>
      </c>
      <c r="BP4" s="13" t="s">
        <v>19</v>
      </c>
      <c r="BQ4" s="7" t="s">
        <v>17</v>
      </c>
      <c r="BR4" s="8" t="s">
        <v>18</v>
      </c>
      <c r="BS4" s="7" t="s">
        <v>17</v>
      </c>
      <c r="BT4" s="8" t="s">
        <v>18</v>
      </c>
      <c r="BU4" s="7" t="s">
        <v>21</v>
      </c>
      <c r="BV4" s="5" t="s">
        <v>22</v>
      </c>
      <c r="BW4" s="9" t="s">
        <v>23</v>
      </c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</row>
    <row r="5" spans="1:125" ht="41.25" customHeight="1" x14ac:dyDescent="0.2">
      <c r="A5" s="60" t="s">
        <v>31</v>
      </c>
      <c r="B5" s="39">
        <f>AQ5+BL5</f>
        <v>1243</v>
      </c>
      <c r="C5" s="38">
        <f>AR5+BM5</f>
        <v>1015</v>
      </c>
      <c r="D5" s="61">
        <f>C5/B5*100</f>
        <v>81.657280772325024</v>
      </c>
      <c r="E5" s="15"/>
      <c r="F5" s="16"/>
      <c r="G5" s="16"/>
      <c r="H5" s="17"/>
      <c r="I5" s="18">
        <v>490</v>
      </c>
      <c r="J5" s="16">
        <v>469</v>
      </c>
      <c r="K5" s="16">
        <v>1431</v>
      </c>
      <c r="L5" s="19">
        <f t="shared" ref="L5:L8" si="0">K5/J5*10</f>
        <v>30.511727078891258</v>
      </c>
      <c r="M5" s="18">
        <f>E5+I5</f>
        <v>490</v>
      </c>
      <c r="N5" s="20">
        <f t="shared" ref="N5:N8" si="1">F5+J5</f>
        <v>469</v>
      </c>
      <c r="O5" s="16">
        <f t="shared" ref="O5:O8" si="2">N5/M5*100</f>
        <v>95.714285714285722</v>
      </c>
      <c r="P5" s="20">
        <f t="shared" ref="P5:P8" si="3">G5+K5</f>
        <v>1431</v>
      </c>
      <c r="Q5" s="19">
        <f t="shared" ref="Q5:Q8" si="4">P5/N5*10</f>
        <v>30.511727078891258</v>
      </c>
      <c r="R5" s="36">
        <v>402</v>
      </c>
      <c r="S5" s="16">
        <v>379</v>
      </c>
      <c r="T5" s="16">
        <v>704</v>
      </c>
      <c r="U5" s="19">
        <f t="shared" ref="U5:U9" si="5">T5/S5*10</f>
        <v>18.575197889182057</v>
      </c>
      <c r="V5" s="18"/>
      <c r="W5" s="16"/>
      <c r="X5" s="16"/>
      <c r="Y5" s="19" t="e">
        <f t="shared" ref="Y5:Y6" si="6">X5/W5*10</f>
        <v>#DIV/0!</v>
      </c>
      <c r="Z5" s="36">
        <v>351</v>
      </c>
      <c r="AA5" s="16">
        <v>167</v>
      </c>
      <c r="AB5" s="16">
        <v>375</v>
      </c>
      <c r="AC5" s="19">
        <f t="shared" ref="AC5:AC6" si="7">AB5/AA5*10</f>
        <v>22.455089820359284</v>
      </c>
      <c r="AD5" s="18"/>
      <c r="AE5" s="16"/>
      <c r="AF5" s="16"/>
      <c r="AG5" s="19"/>
      <c r="AH5" s="18"/>
      <c r="AI5" s="16"/>
      <c r="AJ5" s="16"/>
      <c r="AK5" s="19"/>
      <c r="AL5" s="18">
        <f>R5+V5+Z5+AD5+AH5</f>
        <v>753</v>
      </c>
      <c r="AM5" s="20">
        <f>S5+W5+AA5+AE5+AI5</f>
        <v>546</v>
      </c>
      <c r="AN5" s="16">
        <f t="shared" ref="AN5:AN9" si="8">AM5/AL5*100</f>
        <v>72.509960159362549</v>
      </c>
      <c r="AO5" s="20">
        <f t="shared" ref="AO5:AO8" si="9">T5+AB5+AF5+AJ5</f>
        <v>1079</v>
      </c>
      <c r="AP5" s="19">
        <f t="shared" ref="AP5:AP9" si="10">AO5/AM5*10</f>
        <v>19.761904761904763</v>
      </c>
      <c r="AQ5" s="21">
        <f t="shared" ref="AQ5:AR9" si="11">M5+AL5</f>
        <v>1243</v>
      </c>
      <c r="AR5" s="20">
        <f t="shared" si="11"/>
        <v>1015</v>
      </c>
      <c r="AS5" s="16">
        <f t="shared" ref="AS5:AS9" si="12">AR5/AQ5*100</f>
        <v>81.657280772325024</v>
      </c>
      <c r="AT5" s="20">
        <f>P5+AO5</f>
        <v>2510</v>
      </c>
      <c r="AU5" s="17">
        <f t="shared" ref="AU5:AU8" si="13">AT5/AR5*10</f>
        <v>24.729064039408865</v>
      </c>
      <c r="AV5" s="18"/>
      <c r="AW5" s="16"/>
      <c r="AX5" s="16"/>
      <c r="AY5" s="19"/>
      <c r="AZ5" s="18"/>
      <c r="BA5" s="16"/>
      <c r="BB5" s="16"/>
      <c r="BC5" s="19"/>
      <c r="BD5" s="18"/>
      <c r="BE5" s="16"/>
      <c r="BF5" s="16"/>
      <c r="BG5" s="19"/>
      <c r="BH5" s="18"/>
      <c r="BI5" s="16"/>
      <c r="BJ5" s="16"/>
      <c r="BK5" s="17"/>
      <c r="BL5" s="39"/>
      <c r="BM5" s="38"/>
      <c r="BN5" s="22"/>
      <c r="BO5" s="38"/>
      <c r="BP5" s="40"/>
      <c r="BQ5" s="18"/>
      <c r="BR5" s="19"/>
      <c r="BS5" s="18"/>
      <c r="BT5" s="19"/>
      <c r="BU5" s="18">
        <v>6</v>
      </c>
      <c r="BV5" s="16">
        <v>2</v>
      </c>
      <c r="BW5" s="23">
        <v>2</v>
      </c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</row>
    <row r="6" spans="1:125" ht="41.25" customHeight="1" x14ac:dyDescent="0.2">
      <c r="A6" s="62" t="s">
        <v>24</v>
      </c>
      <c r="B6" s="18">
        <f t="shared" ref="B6:B7" si="14">AQ6+BL6</f>
        <v>875</v>
      </c>
      <c r="C6" s="16">
        <f>AR6+BM6</f>
        <v>440</v>
      </c>
      <c r="D6" s="23">
        <f t="shared" ref="D6:D9" si="15">C6/B6*100</f>
        <v>50.285714285714292</v>
      </c>
      <c r="E6" s="15">
        <v>50</v>
      </c>
      <c r="F6" s="16">
        <v>50</v>
      </c>
      <c r="G6" s="16">
        <v>115</v>
      </c>
      <c r="H6" s="17">
        <f t="shared" ref="H6" si="16">G6/F6*10</f>
        <v>23</v>
      </c>
      <c r="I6" s="18">
        <v>255</v>
      </c>
      <c r="J6" s="16">
        <v>255</v>
      </c>
      <c r="K6" s="16">
        <v>550</v>
      </c>
      <c r="L6" s="19">
        <f t="shared" si="0"/>
        <v>21.56862745098039</v>
      </c>
      <c r="M6" s="18">
        <f>E6+I6</f>
        <v>305</v>
      </c>
      <c r="N6" s="20">
        <f t="shared" si="1"/>
        <v>305</v>
      </c>
      <c r="O6" s="16">
        <f t="shared" si="2"/>
        <v>100</v>
      </c>
      <c r="P6" s="20">
        <f t="shared" si="3"/>
        <v>665</v>
      </c>
      <c r="Q6" s="19">
        <f t="shared" si="4"/>
        <v>21.803278688524589</v>
      </c>
      <c r="R6" s="37">
        <v>200</v>
      </c>
      <c r="S6" s="16"/>
      <c r="T6" s="16"/>
      <c r="U6" s="19" t="e">
        <f t="shared" si="5"/>
        <v>#DIV/0!</v>
      </c>
      <c r="V6" s="18">
        <v>114</v>
      </c>
      <c r="W6" s="16"/>
      <c r="X6" s="16"/>
      <c r="Y6" s="19" t="e">
        <f t="shared" si="6"/>
        <v>#DIV/0!</v>
      </c>
      <c r="Z6" s="37">
        <v>256</v>
      </c>
      <c r="AA6" s="16">
        <v>135</v>
      </c>
      <c r="AB6" s="16">
        <v>270</v>
      </c>
      <c r="AC6" s="19">
        <f t="shared" si="7"/>
        <v>20</v>
      </c>
      <c r="AD6" s="18"/>
      <c r="AE6" s="16"/>
      <c r="AF6" s="16"/>
      <c r="AG6" s="19"/>
      <c r="AH6" s="18"/>
      <c r="AI6" s="16"/>
      <c r="AJ6" s="16"/>
      <c r="AK6" s="19"/>
      <c r="AL6" s="18">
        <f t="shared" ref="AL6:AM8" si="17">R6+V6+Z6+AD6+AH6</f>
        <v>570</v>
      </c>
      <c r="AM6" s="20">
        <f t="shared" si="17"/>
        <v>135</v>
      </c>
      <c r="AN6" s="16">
        <f t="shared" si="8"/>
        <v>23.684210526315788</v>
      </c>
      <c r="AO6" s="20">
        <f t="shared" si="9"/>
        <v>270</v>
      </c>
      <c r="AP6" s="19">
        <f t="shared" si="10"/>
        <v>20</v>
      </c>
      <c r="AQ6" s="21">
        <f t="shared" si="11"/>
        <v>875</v>
      </c>
      <c r="AR6" s="20">
        <f t="shared" si="11"/>
        <v>440</v>
      </c>
      <c r="AS6" s="16">
        <f t="shared" si="12"/>
        <v>50.285714285714292</v>
      </c>
      <c r="AT6" s="20">
        <f>P6+AO6</f>
        <v>935</v>
      </c>
      <c r="AU6" s="17">
        <f t="shared" si="13"/>
        <v>21.25</v>
      </c>
      <c r="AV6" s="18"/>
      <c r="AW6" s="16"/>
      <c r="AX6" s="16"/>
      <c r="AY6" s="19"/>
      <c r="AZ6" s="18"/>
      <c r="BA6" s="16"/>
      <c r="BB6" s="16"/>
      <c r="BC6" s="19"/>
      <c r="BD6" s="18"/>
      <c r="BE6" s="16"/>
      <c r="BF6" s="16"/>
      <c r="BG6" s="19"/>
      <c r="BH6" s="18"/>
      <c r="BI6" s="16"/>
      <c r="BJ6" s="16"/>
      <c r="BK6" s="17"/>
      <c r="BL6" s="18"/>
      <c r="BM6" s="16"/>
      <c r="BN6" s="25"/>
      <c r="BO6" s="16"/>
      <c r="BP6" s="19"/>
      <c r="BQ6" s="18"/>
      <c r="BR6" s="19"/>
      <c r="BS6" s="18"/>
      <c r="BT6" s="19"/>
      <c r="BU6" s="18">
        <v>2</v>
      </c>
      <c r="BV6" s="16">
        <v>2</v>
      </c>
      <c r="BW6" s="23">
        <v>2</v>
      </c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</row>
    <row r="7" spans="1:125" ht="41.25" customHeight="1" x14ac:dyDescent="0.2">
      <c r="A7" s="62" t="s">
        <v>25</v>
      </c>
      <c r="B7" s="18">
        <f t="shared" si="14"/>
        <v>1656</v>
      </c>
      <c r="C7" s="16">
        <f>AR7+BM7</f>
        <v>1263</v>
      </c>
      <c r="D7" s="23">
        <f t="shared" si="15"/>
        <v>76.268115942028984</v>
      </c>
      <c r="E7" s="15"/>
      <c r="F7" s="16"/>
      <c r="G7" s="16"/>
      <c r="H7" s="17"/>
      <c r="I7" s="18">
        <v>757</v>
      </c>
      <c r="J7" s="16">
        <v>650</v>
      </c>
      <c r="K7" s="16">
        <v>2529</v>
      </c>
      <c r="L7" s="19">
        <f t="shared" si="0"/>
        <v>38.907692307692308</v>
      </c>
      <c r="M7" s="18">
        <f>E7+I7</f>
        <v>757</v>
      </c>
      <c r="N7" s="20">
        <f t="shared" si="1"/>
        <v>650</v>
      </c>
      <c r="O7" s="16">
        <f t="shared" si="2"/>
        <v>85.865257595772789</v>
      </c>
      <c r="P7" s="20">
        <f t="shared" si="3"/>
        <v>2529</v>
      </c>
      <c r="Q7" s="19">
        <f t="shared" si="4"/>
        <v>38.907692307692308</v>
      </c>
      <c r="R7" s="37">
        <v>456</v>
      </c>
      <c r="S7" s="16">
        <v>400</v>
      </c>
      <c r="T7" s="16">
        <v>1175</v>
      </c>
      <c r="U7" s="19">
        <f t="shared" si="5"/>
        <v>29.375</v>
      </c>
      <c r="V7" s="18"/>
      <c r="W7" s="16"/>
      <c r="X7" s="16"/>
      <c r="Y7" s="19"/>
      <c r="Z7" s="18"/>
      <c r="AA7" s="16"/>
      <c r="AB7" s="16"/>
      <c r="AC7" s="19"/>
      <c r="AD7" s="18">
        <v>230</v>
      </c>
      <c r="AE7" s="16"/>
      <c r="AF7" s="16"/>
      <c r="AG7" s="19" t="e">
        <f t="shared" ref="AG7:AG9" si="18">AF7/AE7*10</f>
        <v>#DIV/0!</v>
      </c>
      <c r="AH7" s="18">
        <v>213</v>
      </c>
      <c r="AI7" s="16">
        <v>213</v>
      </c>
      <c r="AJ7" s="16">
        <v>491.2</v>
      </c>
      <c r="AK7" s="19">
        <f t="shared" ref="AK7:AK9" si="19">AJ7/AI7*10</f>
        <v>23.061032863849764</v>
      </c>
      <c r="AL7" s="18">
        <f t="shared" si="17"/>
        <v>899</v>
      </c>
      <c r="AM7" s="20">
        <f t="shared" si="17"/>
        <v>613</v>
      </c>
      <c r="AN7" s="16">
        <f t="shared" si="8"/>
        <v>68.186874304783089</v>
      </c>
      <c r="AO7" s="20">
        <f>T7+AB7+AF7+AJ7</f>
        <v>1666.2</v>
      </c>
      <c r="AP7" s="19">
        <f t="shared" si="10"/>
        <v>27.181076672104403</v>
      </c>
      <c r="AQ7" s="21">
        <f t="shared" si="11"/>
        <v>1656</v>
      </c>
      <c r="AR7" s="20">
        <f t="shared" si="11"/>
        <v>1263</v>
      </c>
      <c r="AS7" s="16">
        <f t="shared" si="12"/>
        <v>76.268115942028984</v>
      </c>
      <c r="AT7" s="20">
        <f>P7+AO7</f>
        <v>4195.2</v>
      </c>
      <c r="AU7" s="17">
        <f t="shared" si="13"/>
        <v>33.216152019002372</v>
      </c>
      <c r="AV7" s="18"/>
      <c r="AW7" s="16"/>
      <c r="AX7" s="16"/>
      <c r="AY7" s="19"/>
      <c r="AZ7" s="18"/>
      <c r="BA7" s="16"/>
      <c r="BB7" s="16"/>
      <c r="BC7" s="19"/>
      <c r="BD7" s="18"/>
      <c r="BE7" s="16"/>
      <c r="BF7" s="16"/>
      <c r="BG7" s="19"/>
      <c r="BH7" s="18"/>
      <c r="BI7" s="16"/>
      <c r="BJ7" s="16"/>
      <c r="BK7" s="17"/>
      <c r="BL7" s="18"/>
      <c r="BM7" s="16"/>
      <c r="BN7" s="25"/>
      <c r="BO7" s="16"/>
      <c r="BP7" s="19"/>
      <c r="BQ7" s="18"/>
      <c r="BR7" s="19"/>
      <c r="BS7" s="18"/>
      <c r="BT7" s="19"/>
      <c r="BU7" s="18">
        <v>4</v>
      </c>
      <c r="BV7" s="16">
        <v>4</v>
      </c>
      <c r="BW7" s="23">
        <v>4</v>
      </c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</row>
    <row r="8" spans="1:125" ht="41.25" customHeight="1" thickBot="1" x14ac:dyDescent="0.25">
      <c r="A8" s="62" t="s">
        <v>26</v>
      </c>
      <c r="B8" s="18">
        <f>AQ8+BL8</f>
        <v>5547</v>
      </c>
      <c r="C8" s="31">
        <f>AR8+BM8</f>
        <v>3023</v>
      </c>
      <c r="D8" s="44">
        <f t="shared" si="15"/>
        <v>54.497926807283214</v>
      </c>
      <c r="E8" s="26"/>
      <c r="F8" s="27"/>
      <c r="G8" s="27"/>
      <c r="H8" s="17"/>
      <c r="I8" s="28">
        <v>319</v>
      </c>
      <c r="J8" s="27">
        <v>234</v>
      </c>
      <c r="K8" s="27">
        <v>845</v>
      </c>
      <c r="L8" s="19">
        <f t="shared" si="0"/>
        <v>36.111111111111114</v>
      </c>
      <c r="M8" s="28">
        <f>E8+I8</f>
        <v>319</v>
      </c>
      <c r="N8" s="16">
        <f t="shared" si="1"/>
        <v>234</v>
      </c>
      <c r="O8" s="16">
        <f t="shared" si="2"/>
        <v>73.354231974921632</v>
      </c>
      <c r="P8" s="16">
        <f t="shared" si="3"/>
        <v>845</v>
      </c>
      <c r="Q8" s="19">
        <f t="shared" si="4"/>
        <v>36.111111111111114</v>
      </c>
      <c r="R8" s="37">
        <v>2028</v>
      </c>
      <c r="S8" s="27">
        <v>563</v>
      </c>
      <c r="T8" s="27">
        <v>1992</v>
      </c>
      <c r="U8" s="29">
        <f t="shared" si="5"/>
        <v>35.381882770870334</v>
      </c>
      <c r="V8" s="28"/>
      <c r="W8" s="27"/>
      <c r="X8" s="27"/>
      <c r="Y8" s="19"/>
      <c r="Z8" s="28"/>
      <c r="AA8" s="27"/>
      <c r="AB8" s="27"/>
      <c r="AC8" s="19"/>
      <c r="AD8" s="28"/>
      <c r="AE8" s="27"/>
      <c r="AF8" s="27"/>
      <c r="AG8" s="19"/>
      <c r="AH8" s="28"/>
      <c r="AI8" s="27"/>
      <c r="AJ8" s="27"/>
      <c r="AK8" s="19"/>
      <c r="AL8" s="30">
        <f t="shared" si="17"/>
        <v>2028</v>
      </c>
      <c r="AM8" s="27">
        <f t="shared" si="17"/>
        <v>563</v>
      </c>
      <c r="AN8" s="31">
        <f t="shared" si="8"/>
        <v>27.761341222879683</v>
      </c>
      <c r="AO8" s="27">
        <f t="shared" si="9"/>
        <v>1992</v>
      </c>
      <c r="AP8" s="29">
        <f t="shared" si="10"/>
        <v>35.381882770870334</v>
      </c>
      <c r="AQ8" s="28">
        <f t="shared" si="11"/>
        <v>2347</v>
      </c>
      <c r="AR8" s="27">
        <f t="shared" si="11"/>
        <v>797</v>
      </c>
      <c r="AS8" s="31">
        <f t="shared" si="12"/>
        <v>33.958244567533022</v>
      </c>
      <c r="AT8" s="27">
        <f>P8+AO8</f>
        <v>2837</v>
      </c>
      <c r="AU8" s="32">
        <f t="shared" si="13"/>
        <v>35.595984943538269</v>
      </c>
      <c r="AV8" s="28">
        <v>2226</v>
      </c>
      <c r="AW8" s="33">
        <v>2226</v>
      </c>
      <c r="AX8" s="33">
        <v>3895</v>
      </c>
      <c r="AY8" s="29">
        <f t="shared" ref="AY8:AY9" si="20">AX8/AW8*10</f>
        <v>17.497753818508535</v>
      </c>
      <c r="AZ8" s="28">
        <v>676</v>
      </c>
      <c r="BA8" s="33"/>
      <c r="BB8" s="33"/>
      <c r="BC8" s="29" t="e">
        <f t="shared" ref="BC8:BC9" si="21">BB8/BA8*10</f>
        <v>#DIV/0!</v>
      </c>
      <c r="BD8" s="28">
        <v>198</v>
      </c>
      <c r="BE8" s="33"/>
      <c r="BF8" s="33"/>
      <c r="BG8" s="29" t="e">
        <f t="shared" ref="BG8:BG9" si="22">BF8/BE8*10</f>
        <v>#DIV/0!</v>
      </c>
      <c r="BH8" s="28">
        <v>100</v>
      </c>
      <c r="BI8" s="33"/>
      <c r="BJ8" s="33"/>
      <c r="BK8" s="32" t="e">
        <f t="shared" ref="BK8:BK9" si="23">BJ8/BI8*10</f>
        <v>#DIV/0!</v>
      </c>
      <c r="BL8" s="30">
        <f t="shared" ref="BL8:BM8" si="24">AV8+AZ8+BD8+BH8</f>
        <v>3200</v>
      </c>
      <c r="BM8" s="31">
        <f t="shared" si="24"/>
        <v>2226</v>
      </c>
      <c r="BN8" s="41">
        <f t="shared" ref="BN8:BN9" si="25">BM8/BL8*100</f>
        <v>69.5625</v>
      </c>
      <c r="BO8" s="31">
        <f t="shared" ref="BO8" si="26">AX8+BB8+BF8+BJ8</f>
        <v>3895</v>
      </c>
      <c r="BP8" s="29">
        <f>BO8/BM8*10</f>
        <v>17.497753818508535</v>
      </c>
      <c r="BQ8" s="28"/>
      <c r="BR8" s="34"/>
      <c r="BS8" s="28"/>
      <c r="BT8" s="34"/>
      <c r="BU8" s="28">
        <v>14</v>
      </c>
      <c r="BV8" s="27">
        <v>14</v>
      </c>
      <c r="BW8" s="35">
        <v>14</v>
      </c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</row>
    <row r="9" spans="1:125" ht="41.25" customHeight="1" thickBot="1" x14ac:dyDescent="0.25">
      <c r="A9" s="43" t="s">
        <v>27</v>
      </c>
      <c r="B9" s="45">
        <f>SUM(B5:B8)</f>
        <v>9321</v>
      </c>
      <c r="C9" s="48">
        <f>SUM(C5:C8)</f>
        <v>5741</v>
      </c>
      <c r="D9" s="49">
        <f t="shared" si="15"/>
        <v>61.592103851518075</v>
      </c>
      <c r="E9" s="50">
        <f>SUM(E5:E8)</f>
        <v>50</v>
      </c>
      <c r="F9" s="51">
        <f>SUM(F5:F8)</f>
        <v>50</v>
      </c>
      <c r="G9" s="46">
        <f>SUM(G5:G8)</f>
        <v>115</v>
      </c>
      <c r="H9" s="52">
        <f>G9/F9*10</f>
        <v>23</v>
      </c>
      <c r="I9" s="45">
        <f>SUM(I5:I8)</f>
        <v>1821</v>
      </c>
      <c r="J9" s="51">
        <f>SUM(J5:J8)</f>
        <v>1608</v>
      </c>
      <c r="K9" s="46">
        <f>SUM(K5:K8)</f>
        <v>5355</v>
      </c>
      <c r="L9" s="42">
        <f>K9/J9*10</f>
        <v>33.302238805970148</v>
      </c>
      <c r="M9" s="45">
        <f t="shared" ref="M9:N9" si="27">E9+I9</f>
        <v>1871</v>
      </c>
      <c r="N9" s="48">
        <f t="shared" si="27"/>
        <v>1658</v>
      </c>
      <c r="O9" s="53">
        <f>N9/M9*100</f>
        <v>88.615713522180656</v>
      </c>
      <c r="P9" s="53">
        <f>SUM(P5:P8)</f>
        <v>5470</v>
      </c>
      <c r="Q9" s="42">
        <f>P9/N9*10</f>
        <v>32.991556091676713</v>
      </c>
      <c r="R9" s="45">
        <f>SUM(R5:R8)</f>
        <v>3086</v>
      </c>
      <c r="S9" s="51">
        <f>SUM(S5:S8)</f>
        <v>1342</v>
      </c>
      <c r="T9" s="46">
        <f>SUM(T5:T8)</f>
        <v>3871</v>
      </c>
      <c r="U9" s="42">
        <f t="shared" si="5"/>
        <v>28.845007451564829</v>
      </c>
      <c r="V9" s="45">
        <f>SUM(V5:V8)</f>
        <v>114</v>
      </c>
      <c r="W9" s="51">
        <f>SUM(W5:W8)</f>
        <v>0</v>
      </c>
      <c r="X9" s="46">
        <f>SUM(X5:X8)</f>
        <v>0</v>
      </c>
      <c r="Y9" s="42" t="e">
        <f>X9/W9*10</f>
        <v>#DIV/0!</v>
      </c>
      <c r="Z9" s="45">
        <f>SUM(Z5:Z8)</f>
        <v>607</v>
      </c>
      <c r="AA9" s="51">
        <f>SUM(AA5:AA8)</f>
        <v>302</v>
      </c>
      <c r="AB9" s="46">
        <f>SUM(AB5:AB8)</f>
        <v>645</v>
      </c>
      <c r="AC9" s="42">
        <f>AB9/AA9*10</f>
        <v>21.357615894039736</v>
      </c>
      <c r="AD9" s="45">
        <f>SUM(AD5:AD8)</f>
        <v>230</v>
      </c>
      <c r="AE9" s="51">
        <f>SUM(AE5:AE8)</f>
        <v>0</v>
      </c>
      <c r="AF9" s="46">
        <f>SUM(AF5:AF8)</f>
        <v>0</v>
      </c>
      <c r="AG9" s="42" t="e">
        <f t="shared" si="18"/>
        <v>#DIV/0!</v>
      </c>
      <c r="AH9" s="45">
        <f>SUM(AH5:AH8)</f>
        <v>213</v>
      </c>
      <c r="AI9" s="51">
        <f>SUM(AI5:AI8)</f>
        <v>213</v>
      </c>
      <c r="AJ9" s="46">
        <f>SUM(AJ5:AJ8)</f>
        <v>491.2</v>
      </c>
      <c r="AK9" s="42">
        <f t="shared" si="19"/>
        <v>23.061032863849764</v>
      </c>
      <c r="AL9" s="54">
        <f>SUM(AL5:AL8)</f>
        <v>4250</v>
      </c>
      <c r="AM9" s="46">
        <f>SUM(AM5:AM8)</f>
        <v>1857</v>
      </c>
      <c r="AN9" s="53">
        <f t="shared" si="8"/>
        <v>43.694117647058825</v>
      </c>
      <c r="AO9" s="46">
        <f>T9+AB9+AF9+AJ9</f>
        <v>5007.2</v>
      </c>
      <c r="AP9" s="42">
        <f t="shared" si="10"/>
        <v>26.963920301561657</v>
      </c>
      <c r="AQ9" s="45">
        <f t="shared" si="11"/>
        <v>6121</v>
      </c>
      <c r="AR9" s="48">
        <f t="shared" si="11"/>
        <v>3515</v>
      </c>
      <c r="AS9" s="46">
        <f t="shared" si="12"/>
        <v>57.425257310896917</v>
      </c>
      <c r="AT9" s="46">
        <f>P9+AO9</f>
        <v>10477.200000000001</v>
      </c>
      <c r="AU9" s="55">
        <f>AT9/AR9*10</f>
        <v>29.807112375533432</v>
      </c>
      <c r="AV9" s="45">
        <f>SUM(AV5:AV8)</f>
        <v>2226</v>
      </c>
      <c r="AW9" s="46">
        <f t="shared" ref="AW9:AX9" si="28">SUM(AW5:AW8)</f>
        <v>2226</v>
      </c>
      <c r="AX9" s="46">
        <f t="shared" si="28"/>
        <v>3895</v>
      </c>
      <c r="AY9" s="42">
        <f t="shared" si="20"/>
        <v>17.497753818508535</v>
      </c>
      <c r="AZ9" s="50">
        <f>SUM(AZ5:AZ8)</f>
        <v>676</v>
      </c>
      <c r="BA9" s="46">
        <f>SUM(BA5:BA8)</f>
        <v>0</v>
      </c>
      <c r="BB9" s="46">
        <f>SUM(BB5:BB8)</f>
        <v>0</v>
      </c>
      <c r="BC9" s="42" t="e">
        <f t="shared" si="21"/>
        <v>#DIV/0!</v>
      </c>
      <c r="BD9" s="45">
        <f>SUM(BD5:BD8)</f>
        <v>198</v>
      </c>
      <c r="BE9" s="46">
        <f>SUM(BE5:BE8)</f>
        <v>0</v>
      </c>
      <c r="BF9" s="46">
        <f>SUM(BF5:BF8)</f>
        <v>0</v>
      </c>
      <c r="BG9" s="42" t="e">
        <f t="shared" si="22"/>
        <v>#DIV/0!</v>
      </c>
      <c r="BH9" s="45">
        <f>SUM(BH5:BH8)</f>
        <v>100</v>
      </c>
      <c r="BI9" s="46">
        <f>SUM(BI5:BI8)</f>
        <v>0</v>
      </c>
      <c r="BJ9" s="46">
        <f>SUM(BJ5:BJ8)</f>
        <v>0</v>
      </c>
      <c r="BK9" s="52" t="e">
        <f t="shared" si="23"/>
        <v>#DIV/0!</v>
      </c>
      <c r="BL9" s="45">
        <f>SUM(BL5:BL8)</f>
        <v>3200</v>
      </c>
      <c r="BM9" s="46">
        <f>SUM(BM5:BM8)</f>
        <v>2226</v>
      </c>
      <c r="BN9" s="56">
        <f t="shared" si="25"/>
        <v>69.5625</v>
      </c>
      <c r="BO9" s="46">
        <f t="shared" ref="BO9" si="29">SUM(BO5:BO8)</f>
        <v>3895</v>
      </c>
      <c r="BP9" s="42">
        <f>BO9/BM9*10</f>
        <v>17.497753818508535</v>
      </c>
      <c r="BQ9" s="45">
        <f t="shared" ref="BQ9:BT9" si="30">SUM(BQ5:BQ7)</f>
        <v>0</v>
      </c>
      <c r="BR9" s="57">
        <f t="shared" si="30"/>
        <v>0</v>
      </c>
      <c r="BS9" s="45">
        <f t="shared" si="30"/>
        <v>0</v>
      </c>
      <c r="BT9" s="58">
        <f t="shared" si="30"/>
        <v>0</v>
      </c>
      <c r="BU9" s="45">
        <f>SUM(BU5:BU8)</f>
        <v>26</v>
      </c>
      <c r="BV9" s="46">
        <f>SUM(BV5:BV8)</f>
        <v>22</v>
      </c>
      <c r="BW9" s="47">
        <f>SUM(BW5:BW8)</f>
        <v>22</v>
      </c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</row>
    <row r="10" spans="1:125" x14ac:dyDescent="0.2">
      <c r="C10" s="11"/>
      <c r="N10" s="11"/>
    </row>
    <row r="12" spans="1:125" x14ac:dyDescent="0.2">
      <c r="U12" s="2" t="s">
        <v>28</v>
      </c>
    </row>
    <row r="13" spans="1:125" x14ac:dyDescent="0.2">
      <c r="AH13" s="2" t="s">
        <v>29</v>
      </c>
      <c r="AT13" s="11"/>
    </row>
    <row r="14" spans="1:125" x14ac:dyDescent="0.2">
      <c r="V14" s="2" t="s">
        <v>30</v>
      </c>
      <c r="Z14" s="2" t="s">
        <v>30</v>
      </c>
    </row>
    <row r="15" spans="1:125" x14ac:dyDescent="0.2">
      <c r="S15" s="2" t="s">
        <v>28</v>
      </c>
    </row>
    <row r="16" spans="1:125" x14ac:dyDescent="0.2">
      <c r="AG16" s="2" t="s">
        <v>28</v>
      </c>
    </row>
  </sheetData>
  <mergeCells count="25">
    <mergeCell ref="BL3:BP3"/>
    <mergeCell ref="AV2:BP2"/>
    <mergeCell ref="AL3:AP3"/>
    <mergeCell ref="I3:L3"/>
    <mergeCell ref="M3:Q3"/>
    <mergeCell ref="R3:U3"/>
    <mergeCell ref="Z3:AC3"/>
    <mergeCell ref="AD3:AG3"/>
    <mergeCell ref="AH3:AK3"/>
    <mergeCell ref="A1:BW1"/>
    <mergeCell ref="A2:A4"/>
    <mergeCell ref="E2:Q2"/>
    <mergeCell ref="R2:AP2"/>
    <mergeCell ref="AQ2:AU3"/>
    <mergeCell ref="BQ2:BT2"/>
    <mergeCell ref="BU2:BW3"/>
    <mergeCell ref="E3:H3"/>
    <mergeCell ref="BQ3:BR3"/>
    <mergeCell ref="BS3:BT3"/>
    <mergeCell ref="AV3:AY3"/>
    <mergeCell ref="BD3:BG3"/>
    <mergeCell ref="BH3:BK3"/>
    <mergeCell ref="B2:D3"/>
    <mergeCell ref="AZ3:BC3"/>
    <mergeCell ref="V3:Y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25.08.21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2021-07-16T09:23:12Z</dcterms:created>
  <dcterms:modified xsi:type="dcterms:W3CDTF">2021-08-25T12:16:53Z</dcterms:modified>
</cp:coreProperties>
</file>